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7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J593" s="1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G509" s="1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H433"/>
  <c r="H467" s="1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I425" s="1"/>
  <c r="H391"/>
  <c r="G391"/>
  <c r="G425" s="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J383" s="1"/>
  <c r="I349"/>
  <c r="H349"/>
  <c r="G349"/>
  <c r="F349"/>
  <c r="F383" s="1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I341" s="1"/>
  <c r="H307"/>
  <c r="G307"/>
  <c r="G341" s="1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H299" s="1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I257" s="1"/>
  <c r="H223"/>
  <c r="G223"/>
  <c r="G257" s="1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 s="1"/>
  <c r="I181"/>
  <c r="H181"/>
  <c r="H215" s="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I173" s="1"/>
  <c r="H139"/>
  <c r="G139"/>
  <c r="G173" s="1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J131" s="1"/>
  <c r="I97"/>
  <c r="H97"/>
  <c r="H131" s="1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I89" s="1"/>
  <c r="H55"/>
  <c r="G55"/>
  <c r="G89" s="1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I13"/>
  <c r="H13"/>
  <c r="H47" s="1"/>
  <c r="G13"/>
  <c r="F13"/>
  <c r="F47" s="1"/>
  <c r="I509" l="1"/>
  <c r="J509"/>
  <c r="H509"/>
  <c r="F509"/>
  <c r="F467"/>
  <c r="I467"/>
  <c r="G467"/>
  <c r="J425"/>
  <c r="H425"/>
  <c r="F425"/>
  <c r="H383"/>
  <c r="I383"/>
  <c r="G383"/>
  <c r="G594" s="1"/>
  <c r="J341"/>
  <c r="H341"/>
  <c r="F341"/>
  <c r="J299"/>
  <c r="F299"/>
  <c r="I299"/>
  <c r="G299"/>
  <c r="J257"/>
  <c r="H257"/>
  <c r="F257"/>
  <c r="F215"/>
  <c r="I215"/>
  <c r="G215"/>
  <c r="J173"/>
  <c r="H173"/>
  <c r="F173"/>
  <c r="F131"/>
  <c r="I131"/>
  <c r="G131"/>
  <c r="J89"/>
  <c r="H89"/>
  <c r="F89"/>
  <c r="I47"/>
  <c r="G47"/>
  <c r="F594" l="1"/>
  <c r="I594"/>
  <c r="J594"/>
  <c r="H594"/>
  <c r="L578"/>
  <c r="L573"/>
  <c r="L311"/>
  <c r="L341"/>
  <c r="L69"/>
  <c r="L74"/>
  <c r="L269"/>
  <c r="L299"/>
  <c r="L185"/>
  <c r="L215"/>
  <c r="L101"/>
  <c r="L131"/>
  <c r="L116"/>
  <c r="L111"/>
  <c r="L32"/>
  <c r="L27"/>
  <c r="L417"/>
  <c r="L395"/>
  <c r="L425"/>
  <c r="L563"/>
  <c r="L593"/>
  <c r="L279"/>
  <c r="L284"/>
  <c r="L592"/>
  <c r="L437"/>
  <c r="L467"/>
  <c r="L257"/>
  <c r="L227"/>
  <c r="L479"/>
  <c r="L509"/>
  <c r="L200"/>
  <c r="L195"/>
  <c r="L494"/>
  <c r="L489"/>
  <c r="L353"/>
  <c r="L383"/>
  <c r="L207"/>
  <c r="L165"/>
  <c r="L424"/>
  <c r="L249"/>
  <c r="L39"/>
  <c r="L466"/>
  <c r="L46"/>
  <c r="L410"/>
  <c r="L405"/>
  <c r="L536"/>
  <c r="L531"/>
  <c r="L173"/>
  <c r="L143"/>
  <c r="L237"/>
  <c r="L242"/>
  <c r="L363"/>
  <c r="L368"/>
  <c r="L501"/>
  <c r="L153"/>
  <c r="L158"/>
  <c r="L59"/>
  <c r="L89"/>
  <c r="L326"/>
  <c r="L321"/>
  <c r="L551"/>
  <c r="L521"/>
  <c r="L447"/>
  <c r="L452"/>
  <c r="L508"/>
  <c r="L333"/>
  <c r="L256"/>
  <c r="L130"/>
  <c r="L298"/>
  <c r="L375"/>
  <c r="L340"/>
  <c r="L550"/>
  <c r="L123"/>
  <c r="L81"/>
  <c r="L172"/>
  <c r="L382"/>
  <c r="L543"/>
  <c r="L459"/>
  <c r="L585"/>
  <c r="L17"/>
  <c r="L47"/>
  <c r="L594"/>
  <c r="L214"/>
  <c r="L88"/>
  <c r="L291"/>
</calcChain>
</file>

<file path=xl/sharedStrings.xml><?xml version="1.0" encoding="utf-8"?>
<sst xmlns="http://schemas.openxmlformats.org/spreadsheetml/2006/main" count="585" uniqueCount="87">
  <si>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</si>
  <si>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</si>
  <si>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</si>
  <si>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</si>
  <si>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</si>
  <si>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</si>
  <si>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</si>
  <si>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</si>
  <si>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</si>
  <si>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</si>
  <si>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</si>
  <si>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</si>
  <si>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</si>
  <si>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</si>
  <si>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</si>
  <si>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</si>
  <si>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</si>
  <si>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</si>
  <si>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</si>
  <si>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</si>
  <si>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</si>
  <si>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</si>
  <si>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</si>
  <si>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</si>
  <si>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</si>
  <si>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</si>
  <si>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</si>
  <si>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</si>
  <si>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</si>
  <si>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</si>
  <si>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</si>
  <si>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</si>
  <si>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</si>
  <si>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</si>
  <si>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</si>
  <si>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</si>
  <si>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</si>
  <si>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</si>
  <si>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</si>
  <si>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</si>
  <si>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</si>
  <si>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</si>
  <si>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</si>
  <si>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</si>
  <si>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</si>
  <si>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</si>
  <si>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Сырники со сметаной</t>
  </si>
  <si>
    <t>Какао с молоком</t>
  </si>
  <si>
    <t>Хлеб пшеничный</t>
  </si>
  <si>
    <t>Печенье</t>
  </si>
  <si>
    <t>Банан свежий</t>
  </si>
  <si>
    <t>Суп с макаронными изделиями</t>
  </si>
  <si>
    <t>Курица тущеная в соусе</t>
  </si>
  <si>
    <t xml:space="preserve">Каша гречневая </t>
  </si>
  <si>
    <t>Компот из сухофруктов</t>
  </si>
  <si>
    <t>Банан</t>
  </si>
  <si>
    <t xml:space="preserve">Суп перловый </t>
  </si>
  <si>
    <t>Плов с говядиной</t>
  </si>
  <si>
    <t xml:space="preserve">Овощи свежие </t>
  </si>
  <si>
    <t>Чай сладкий</t>
  </si>
  <si>
    <t xml:space="preserve">Хлеб пшеничный </t>
  </si>
  <si>
    <t>Груша свежая</t>
  </si>
  <si>
    <t>Борщ</t>
  </si>
  <si>
    <t>Фрикадельки</t>
  </si>
  <si>
    <t>Каша перловая</t>
  </si>
  <si>
    <t>Овощи свежие</t>
  </si>
  <si>
    <t>Яблоко</t>
  </si>
  <si>
    <t>Суп фасолевый</t>
  </si>
  <si>
    <t>Суп рисовый</t>
  </si>
  <si>
    <t>Каша пшеничная</t>
  </si>
  <si>
    <t>Яйцо отворное</t>
  </si>
  <si>
    <t>Салат "Винигред"</t>
  </si>
  <si>
    <t>Груша</t>
  </si>
  <si>
    <t>Гуляш из говядины</t>
  </si>
  <si>
    <t>Макароны отворные</t>
  </si>
  <si>
    <t>Хлеб</t>
  </si>
  <si>
    <t>Гречка</t>
  </si>
  <si>
    <t>Салат из капусты</t>
  </si>
  <si>
    <t>Котлета из говядины</t>
  </si>
  <si>
    <t xml:space="preserve">Каша перловая </t>
  </si>
  <si>
    <t>Сок фруктовый</t>
  </si>
  <si>
    <t>Суп перловый</t>
  </si>
  <si>
    <t>Плов с куриным мясом</t>
  </si>
  <si>
    <t>Салат  "Винигред"</t>
  </si>
  <si>
    <t xml:space="preserve">Суп рисовый </t>
  </si>
  <si>
    <t>Жаркое по дамашнему</t>
  </si>
  <si>
    <t xml:space="preserve">Компот из сухофруктов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</si>
</sst>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88" sqref="E4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/>
      <c r="D1" s="61"/>
      <c r="E1" s="61"/>
      <c r="F1" s="13" t="s">
        <v>16</v>
      </c>
      <c r="G1" s="2" t="s">
        <v>17</v>
      </c>
      <c r="H1" s="62"/>
      <c r="I1" s="62"/>
      <c r="J1" s="62"/>
      <c r="K1" s="62"/>
    </row>
    <row r="2" spans="1:12" ht="18">
      <c r="A2" s="43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2023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>SUM(G6:G12)</f>
        <v>0</v>
      </c>
      <c r="H13" s="21">
        <f>SUM(H6:H12)</f>
        <v>0</v>
      </c>
      <c r="I13" s="21">
        <f>SUM(I6:I12)</f>
        <v>0</v>
      </c>
      <c r="J13" s="21">
        <f>SUM(J6:J12)</f>
        <v>0</v>
      </c>
      <c r="K13" s="27"/>
      <c r="L13" s="21">
        <f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>SUM(G14:G16)</f>
        <v>0</v>
      </c>
      <c r="H17" s="21">
        <f>SUM(H14:H16)</f>
        <v>0</v>
      </c>
      <c r="I17" s="21">
        <f>SUM(I14:I16)</f>
        <v>0</v>
      </c>
      <c r="J17" s="21">
        <f>SUM(J14:J16)</f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 t="s">
        <v>45</v>
      </c>
      <c r="F19" s="51">
        <v>250</v>
      </c>
      <c r="G19" s="51">
        <v>5</v>
      </c>
      <c r="H19" s="51">
        <v>3</v>
      </c>
      <c r="I19" s="51">
        <v>22</v>
      </c>
      <c r="J19" s="51">
        <v>131</v>
      </c>
      <c r="K19" s="52">
        <v>78</v>
      </c>
      <c r="L19" s="51">
        <v>9.51</v>
      </c>
    </row>
    <row r="20" spans="1:12" ht="15">
      <c r="A20" s="25"/>
      <c r="B20" s="16"/>
      <c r="C20" s="11"/>
      <c r="D20" s="7" t="s">
        <v>29</v>
      </c>
      <c r="E20" s="50" t="s">
        <v>46</v>
      </c>
      <c r="F20" s="51">
        <v>75</v>
      </c>
      <c r="G20" s="51">
        <v>4</v>
      </c>
      <c r="H20" s="51">
        <v>5</v>
      </c>
      <c r="I20" s="51">
        <v>18</v>
      </c>
      <c r="J20" s="51">
        <v>247</v>
      </c>
      <c r="K20" s="52">
        <v>150</v>
      </c>
      <c r="L20" s="51">
        <v>23.67</v>
      </c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 t="s">
        <v>47</v>
      </c>
      <c r="F22" s="51">
        <v>200</v>
      </c>
      <c r="G22" s="51">
        <v>4</v>
      </c>
      <c r="H22" s="51">
        <v>5</v>
      </c>
      <c r="I22" s="51">
        <v>18</v>
      </c>
      <c r="J22" s="51">
        <v>123</v>
      </c>
      <c r="K22" s="52">
        <v>266</v>
      </c>
      <c r="L22" s="51">
        <v>19.66</v>
      </c>
    </row>
    <row r="23" spans="1:12" ht="15">
      <c r="A23" s="25"/>
      <c r="B23" s="16"/>
      <c r="C23" s="11"/>
      <c r="D23" s="7" t="s">
        <v>32</v>
      </c>
      <c r="E23" s="50" t="s">
        <v>48</v>
      </c>
      <c r="F23" s="51">
        <v>52</v>
      </c>
      <c r="G23" s="51">
        <v>4</v>
      </c>
      <c r="H23" s="51">
        <v>1</v>
      </c>
      <c r="I23" s="51">
        <v>24</v>
      </c>
      <c r="J23" s="51">
        <v>133</v>
      </c>
      <c r="K23" s="52"/>
      <c r="L23" s="51">
        <v>2.91</v>
      </c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 t="s">
        <v>49</v>
      </c>
      <c r="F25" s="51">
        <v>38</v>
      </c>
      <c r="G25" s="51">
        <v>3</v>
      </c>
      <c r="H25" s="51">
        <v>4</v>
      </c>
      <c r="I25" s="51">
        <v>30</v>
      </c>
      <c r="J25" s="51">
        <v>167</v>
      </c>
      <c r="K25" s="52"/>
      <c r="L25" s="51">
        <v>9.25</v>
      </c>
    </row>
    <row r="26" spans="1:12" ht="15">
      <c r="A26" s="25"/>
      <c r="B26" s="16"/>
      <c r="C26" s="11"/>
      <c r="D26" s="6"/>
      <c r="E26" s="50" t="s">
        <v>50</v>
      </c>
      <c r="F26" s="51">
        <v>100</v>
      </c>
      <c r="G26" s="51">
        <v>2</v>
      </c>
      <c r="H26" s="51">
        <v>1</v>
      </c>
      <c r="I26" s="51">
        <v>21</v>
      </c>
      <c r="J26" s="51">
        <v>96</v>
      </c>
      <c r="K26" s="52">
        <v>231</v>
      </c>
      <c r="L26" s="51">
        <v>20.85</v>
      </c>
    </row>
    <row r="27" spans="1:12" ht="15">
      <c r="A27" s="26"/>
      <c r="B27" s="18"/>
      <c r="C27" s="8"/>
      <c r="D27" s="19" t="s">
        <v>39</v>
      </c>
      <c r="E27" s="9"/>
      <c r="F27" s="21">
        <f>SUM(F18:F26)</f>
        <v>715</v>
      </c>
      <c r="G27" s="21">
        <f>SUM(G18:G26)</f>
        <v>22</v>
      </c>
      <c r="H27" s="21">
        <f>SUM(H18:H26)</f>
        <v>19</v>
      </c>
      <c r="I27" s="21">
        <f>SUM(I18:I26)</f>
        <v>133</v>
      </c>
      <c r="J27" s="21">
        <f>SUM(J18:J26)</f>
        <v>897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>SUM(G28:G31)</f>
        <v>0</v>
      </c>
      <c r="H32" s="21">
        <f>SUM(H28:H31)</f>
        <v>0</v>
      </c>
      <c r="I32" s="21">
        <f>SUM(I28:I31)</f>
        <v>0</v>
      </c>
      <c r="J32" s="21">
        <f>SUM(J28:J31)</f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>SUM(G33:G38)</f>
        <v>0</v>
      </c>
      <c r="H39" s="21">
        <f>SUM(H33:H38)</f>
        <v>0</v>
      </c>
      <c r="I39" s="21">
        <f>SUM(I33:I38)</f>
        <v>0</v>
      </c>
      <c r="J39" s="21">
        <f>SUM(J33:J38)</f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>SUM(G40:G45)</f>
        <v>0</v>
      </c>
      <c r="H46" s="21">
        <f>SUM(H40:H45)</f>
        <v>0</v>
      </c>
      <c r="I46" s="21">
        <f>SUM(I40:I45)</f>
        <v>0</v>
      </c>
      <c r="J46" s="21">
        <f>SUM(J40:J45)</f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715</v>
      </c>
      <c r="G47" s="34">
        <f>G13+G17+G27+G32+G39+G46</f>
        <v>22</v>
      </c>
      <c r="H47" s="34">
        <f>H13+H17+H27+H32+H39+H46</f>
        <v>19</v>
      </c>
      <c r="I47" s="34">
        <f>I13+I17+I27+I32+I39+I46</f>
        <v>133</v>
      </c>
      <c r="J47" s="34">
        <f>J13+J17+J27+J32+J39+J46</f>
        <v>897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>SUM(G48:G54)</f>
        <v>0</v>
      </c>
      <c r="H55" s="21">
        <f>SUM(H48:H54)</f>
        <v>0</v>
      </c>
      <c r="I55" s="21">
        <f>SUM(I48:I54)</f>
        <v>0</v>
      </c>
      <c r="J55" s="21">
        <f>SUM(J48:J54)</f>
        <v>0</v>
      </c>
      <c r="K55" s="27"/>
      <c r="L55" s="21">
        <f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>SUM(G56:G58)</f>
        <v>0</v>
      </c>
      <c r="H59" s="21">
        <f>SUM(H56:H58)</f>
        <v>0</v>
      </c>
      <c r="I59" s="21">
        <f>SUM(I56:I58)</f>
        <v>0</v>
      </c>
      <c r="J59" s="21">
        <f>SUM(J56:J58)</f>
        <v>0</v>
      </c>
      <c r="K59" s="27"/>
      <c r="L59" s="21">
        <f ca="1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 t="s">
        <v>51</v>
      </c>
      <c r="F61" s="51">
        <v>250</v>
      </c>
      <c r="G61" s="51">
        <v>3</v>
      </c>
      <c r="H61" s="51">
        <v>3</v>
      </c>
      <c r="I61" s="51">
        <v>23</v>
      </c>
      <c r="J61" s="51">
        <v>122</v>
      </c>
      <c r="K61" s="52">
        <v>85</v>
      </c>
      <c r="L61" s="51">
        <v>11.04</v>
      </c>
    </row>
    <row r="62" spans="1:12" ht="15">
      <c r="A62" s="15"/>
      <c r="B62" s="16"/>
      <c r="C62" s="11"/>
      <c r="D62" s="7" t="s">
        <v>29</v>
      </c>
      <c r="E62" s="50" t="s">
        <v>52</v>
      </c>
      <c r="F62" s="51">
        <v>90</v>
      </c>
      <c r="G62" s="51">
        <v>14</v>
      </c>
      <c r="H62" s="51">
        <v>17</v>
      </c>
      <c r="I62" s="51">
        <v>7</v>
      </c>
      <c r="J62" s="51">
        <v>168</v>
      </c>
      <c r="K62" s="52">
        <v>198</v>
      </c>
      <c r="L62" s="51">
        <v>18.329999999999998</v>
      </c>
    </row>
    <row r="63" spans="1:12" ht="15">
      <c r="A63" s="15"/>
      <c r="B63" s="16"/>
      <c r="C63" s="11"/>
      <c r="D63" s="7" t="s">
        <v>30</v>
      </c>
      <c r="E63" s="50" t="s">
        <v>53</v>
      </c>
      <c r="F63" s="51">
        <v>150</v>
      </c>
      <c r="G63" s="51">
        <v>9</v>
      </c>
      <c r="H63" s="51">
        <v>6</v>
      </c>
      <c r="I63" s="51">
        <v>39</v>
      </c>
      <c r="J63" s="51">
        <v>243</v>
      </c>
      <c r="K63" s="52">
        <v>114</v>
      </c>
      <c r="L63" s="51">
        <v>10.34</v>
      </c>
    </row>
    <row r="64" spans="1:12" ht="15">
      <c r="A64" s="15"/>
      <c r="B64" s="16"/>
      <c r="C64" s="11"/>
      <c r="D64" s="7" t="s">
        <v>31</v>
      </c>
      <c r="E64" s="50" t="s">
        <v>54</v>
      </c>
      <c r="F64" s="51">
        <v>200</v>
      </c>
      <c r="G64" s="51">
        <v>1</v>
      </c>
      <c r="H64" s="51"/>
      <c r="I64" s="51">
        <v>31</v>
      </c>
      <c r="J64" s="51">
        <v>130</v>
      </c>
      <c r="K64" s="52">
        <v>241</v>
      </c>
      <c r="L64" s="51">
        <v>13.96</v>
      </c>
    </row>
    <row r="65" spans="1:12" ht="15">
      <c r="A65" s="15"/>
      <c r="B65" s="16"/>
      <c r="C65" s="11"/>
      <c r="D65" s="7" t="s">
        <v>32</v>
      </c>
      <c r="E65" s="50" t="s">
        <v>48</v>
      </c>
      <c r="F65" s="51">
        <v>52</v>
      </c>
      <c r="G65" s="51">
        <v>4</v>
      </c>
      <c r="H65" s="51">
        <v>1</v>
      </c>
      <c r="I65" s="51">
        <v>24</v>
      </c>
      <c r="J65" s="51">
        <v>133</v>
      </c>
      <c r="K65" s="52"/>
      <c r="L65" s="51">
        <v>2.91</v>
      </c>
    </row>
    <row r="66" spans="1:12" ht="1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 t="s">
        <v>55</v>
      </c>
      <c r="F67" s="51">
        <v>160</v>
      </c>
      <c r="G67" s="51">
        <v>2</v>
      </c>
      <c r="H67" s="51">
        <v>1</v>
      </c>
      <c r="I67" s="51">
        <v>33</v>
      </c>
      <c r="J67" s="51">
        <v>125</v>
      </c>
      <c r="K67" s="52">
        <v>231</v>
      </c>
      <c r="L67" s="51">
        <v>31.6</v>
      </c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902</v>
      </c>
      <c r="G69" s="21">
        <f>SUM(G60:G68)</f>
        <v>33</v>
      </c>
      <c r="H69" s="21">
        <f>SUM(H60:H68)</f>
        <v>28</v>
      </c>
      <c r="I69" s="21">
        <f>SUM(I60:I68)</f>
        <v>157</v>
      </c>
      <c r="J69" s="21">
        <f>SUM(J60:J68)</f>
        <v>921</v>
      </c>
      <c r="K69" s="27"/>
      <c r="L69" s="21">
        <f ca="1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>SUM(G70:G73)</f>
        <v>0</v>
      </c>
      <c r="H74" s="21">
        <f>SUM(H70:H73)</f>
        <v>0</v>
      </c>
      <c r="I74" s="21">
        <f>SUM(I70:I73)</f>
        <v>0</v>
      </c>
      <c r="J74" s="21">
        <f>SUM(J70:J73)</f>
        <v>0</v>
      </c>
      <c r="K74" s="27"/>
      <c r="L74" s="21">
        <f ca="1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>SUM(G75:G80)</f>
        <v>0</v>
      </c>
      <c r="H81" s="21">
        <f>SUM(H75:H80)</f>
        <v>0</v>
      </c>
      <c r="I81" s="21">
        <f>SUM(I75:I80)</f>
        <v>0</v>
      </c>
      <c r="J81" s="21">
        <f>SUM(J75:J80)</f>
        <v>0</v>
      </c>
      <c r="K81" s="27"/>
      <c r="L81" s="21">
        <f ca="1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>SUM(G82:G87)</f>
        <v>0</v>
      </c>
      <c r="H88" s="21">
        <f>SUM(H82:H87)</f>
        <v>0</v>
      </c>
      <c r="I88" s="21">
        <f>SUM(I82:I87)</f>
        <v>0</v>
      </c>
      <c r="J88" s="21">
        <f>SUM(J82:J87)</f>
        <v>0</v>
      </c>
      <c r="K88" s="27"/>
      <c r="L88" s="21">
        <f ca="1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902</v>
      </c>
      <c r="G89" s="34">
        <f>G55+G59+G69+G74+G81+G88</f>
        <v>33</v>
      </c>
      <c r="H89" s="34">
        <f>H55+H59+H69+H74+H81+H88</f>
        <v>28</v>
      </c>
      <c r="I89" s="34">
        <f>I55+I59+I69+I74+I81+I88</f>
        <v>157</v>
      </c>
      <c r="J89" s="34">
        <f>J55+J59+J69+J74+J81+J88</f>
        <v>921</v>
      </c>
      <c r="K89" s="35"/>
      <c r="L89" s="34">
        <f ca="1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>SUM(G90:G96)</f>
        <v>0</v>
      </c>
      <c r="H97" s="21">
        <f>SUM(H90:H96)</f>
        <v>0</v>
      </c>
      <c r="I97" s="21">
        <f>SUM(I90:I96)</f>
        <v>0</v>
      </c>
      <c r="J97" s="21">
        <f>SUM(J90:J96)</f>
        <v>0</v>
      </c>
      <c r="K97" s="27"/>
      <c r="L97" s="21">
        <f>SUM(L90:L96)</f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>SUM(G98:G100)</f>
        <v>0</v>
      </c>
      <c r="H101" s="21">
        <f>SUM(H98:H100)</f>
        <v>0</v>
      </c>
      <c r="I101" s="21">
        <f>SUM(I98:I100)</f>
        <v>0</v>
      </c>
      <c r="J101" s="21">
        <f>SUM(J98:J100)</f>
        <v>0</v>
      </c>
      <c r="K101" s="27"/>
      <c r="L101" s="21">
        <f ca="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58</v>
      </c>
      <c r="F102" s="51">
        <v>100</v>
      </c>
      <c r="G102" s="51"/>
      <c r="H102" s="51">
        <v>3</v>
      </c>
      <c r="I102" s="51">
        <v>3</v>
      </c>
      <c r="J102" s="51">
        <v>17</v>
      </c>
      <c r="K102" s="52">
        <v>54</v>
      </c>
      <c r="L102" s="51">
        <v>6.75</v>
      </c>
    </row>
    <row r="103" spans="1:12" ht="15">
      <c r="A103" s="25"/>
      <c r="B103" s="16"/>
      <c r="C103" s="11"/>
      <c r="D103" s="7" t="s">
        <v>28</v>
      </c>
      <c r="E103" s="50" t="s">
        <v>56</v>
      </c>
      <c r="F103" s="51">
        <v>250</v>
      </c>
      <c r="G103" s="51">
        <v>2</v>
      </c>
      <c r="H103" s="51">
        <v>5</v>
      </c>
      <c r="I103" s="51">
        <v>10</v>
      </c>
      <c r="J103" s="51">
        <v>124</v>
      </c>
      <c r="K103" s="52">
        <v>73</v>
      </c>
      <c r="L103" s="51">
        <v>6.12</v>
      </c>
    </row>
    <row r="104" spans="1:12" ht="15">
      <c r="A104" s="25"/>
      <c r="B104" s="16"/>
      <c r="C104" s="11"/>
      <c r="D104" s="7" t="s">
        <v>29</v>
      </c>
      <c r="E104" s="50" t="s">
        <v>57</v>
      </c>
      <c r="F104" s="51">
        <v>150</v>
      </c>
      <c r="G104" s="51">
        <v>18</v>
      </c>
      <c r="H104" s="51">
        <v>18</v>
      </c>
      <c r="I104" s="51">
        <v>24</v>
      </c>
      <c r="J104" s="51">
        <v>337</v>
      </c>
      <c r="K104" s="52">
        <v>179</v>
      </c>
      <c r="L104" s="51">
        <v>53.7</v>
      </c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 t="s">
        <v>59</v>
      </c>
      <c r="F106" s="51">
        <v>200</v>
      </c>
      <c r="G106" s="51"/>
      <c r="H106" s="51"/>
      <c r="I106" s="51">
        <v>10</v>
      </c>
      <c r="J106" s="51">
        <v>43</v>
      </c>
      <c r="K106" s="52">
        <v>261</v>
      </c>
      <c r="L106" s="51">
        <v>3.18</v>
      </c>
    </row>
    <row r="107" spans="1:12" ht="15">
      <c r="A107" s="25"/>
      <c r="B107" s="16"/>
      <c r="C107" s="11"/>
      <c r="D107" s="7" t="s">
        <v>32</v>
      </c>
      <c r="E107" s="50" t="s">
        <v>60</v>
      </c>
      <c r="F107" s="51">
        <v>50</v>
      </c>
      <c r="G107" s="51">
        <v>4</v>
      </c>
      <c r="H107" s="51">
        <v>1</v>
      </c>
      <c r="I107" s="51">
        <v>24</v>
      </c>
      <c r="J107" s="51">
        <v>133</v>
      </c>
      <c r="K107" s="52"/>
      <c r="L107" s="51">
        <v>2.91</v>
      </c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 t="s">
        <v>61</v>
      </c>
      <c r="F109" s="51">
        <v>100</v>
      </c>
      <c r="G109" s="51"/>
      <c r="H109" s="51"/>
      <c r="I109" s="51">
        <v>11</v>
      </c>
      <c r="J109" s="51">
        <v>48</v>
      </c>
      <c r="K109" s="52"/>
      <c r="L109" s="51">
        <v>19.2</v>
      </c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850</v>
      </c>
      <c r="G111" s="21">
        <f>SUM(G102:G110)</f>
        <v>24</v>
      </c>
      <c r="H111" s="21">
        <f>SUM(H102:H110)</f>
        <v>27</v>
      </c>
      <c r="I111" s="21">
        <f>SUM(I102:I110)</f>
        <v>82</v>
      </c>
      <c r="J111" s="21">
        <f>SUM(J102:J110)</f>
        <v>702</v>
      </c>
      <c r="K111" s="27"/>
      <c r="L111" s="21">
        <f ca="1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>SUM(G112:G115)</f>
        <v>0</v>
      </c>
      <c r="H116" s="21">
        <f>SUM(H112:H115)</f>
        <v>0</v>
      </c>
      <c r="I116" s="21">
        <f>SUM(I112:I115)</f>
        <v>0</v>
      </c>
      <c r="J116" s="21">
        <f>SUM(J112:J115)</f>
        <v>0</v>
      </c>
      <c r="K116" s="27"/>
      <c r="L116" s="21">
        <f ca="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>SUM(G117:G122)</f>
        <v>0</v>
      </c>
      <c r="H123" s="21">
        <f>SUM(H117:H122)</f>
        <v>0</v>
      </c>
      <c r="I123" s="21">
        <f>SUM(I117:I122)</f>
        <v>0</v>
      </c>
      <c r="J123" s="21">
        <f>SUM(J117:J122)</f>
        <v>0</v>
      </c>
      <c r="K123" s="27"/>
      <c r="L123" s="21">
        <f ca="1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>SUM(G124:G129)</f>
        <v>0</v>
      </c>
      <c r="H130" s="21">
        <f>SUM(H124:H129)</f>
        <v>0</v>
      </c>
      <c r="I130" s="21">
        <f>SUM(I124:I129)</f>
        <v>0</v>
      </c>
      <c r="J130" s="21">
        <f>SUM(J124:J129)</f>
        <v>0</v>
      </c>
      <c r="K130" s="27"/>
      <c r="L130" s="21">
        <f ca="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850</v>
      </c>
      <c r="G131" s="34">
        <f>G97+G101+G111+G116+G123+G130</f>
        <v>24</v>
      </c>
      <c r="H131" s="34">
        <f>H97+H101+H111+H116+H123+H130</f>
        <v>27</v>
      </c>
      <c r="I131" s="34">
        <f>I97+I101+I111+I116+I123+I130</f>
        <v>82</v>
      </c>
      <c r="J131" s="34">
        <f>J97+J101+J111+J116+J123+J130</f>
        <v>702</v>
      </c>
      <c r="K131" s="35"/>
      <c r="L131" s="34">
        <f ca="1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>SUM(G132:G138)</f>
        <v>0</v>
      </c>
      <c r="H139" s="21">
        <f>SUM(H132:H138)</f>
        <v>0</v>
      </c>
      <c r="I139" s="21">
        <f>SUM(I132:I138)</f>
        <v>0</v>
      </c>
      <c r="J139" s="21">
        <f>SUM(J132:J138)</f>
        <v>0</v>
      </c>
      <c r="K139" s="27"/>
      <c r="L139" s="21">
        <f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>SUM(G140:G142)</f>
        <v>0</v>
      </c>
      <c r="H143" s="21">
        <f>SUM(H140:H142)</f>
        <v>0</v>
      </c>
      <c r="I143" s="21">
        <f>SUM(I140:I142)</f>
        <v>0</v>
      </c>
      <c r="J143" s="21">
        <f>SUM(J140:J142)</f>
        <v>0</v>
      </c>
      <c r="K143" s="27"/>
      <c r="L143" s="21">
        <f ca="1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65</v>
      </c>
      <c r="F144" s="51">
        <v>100</v>
      </c>
      <c r="G144" s="51"/>
      <c r="H144" s="51">
        <v>3</v>
      </c>
      <c r="I144" s="51">
        <v>3</v>
      </c>
      <c r="J144" s="51">
        <v>17</v>
      </c>
      <c r="K144" s="52">
        <v>54</v>
      </c>
      <c r="L144" s="51">
        <v>5.99</v>
      </c>
    </row>
    <row r="145" spans="1:12" ht="15">
      <c r="A145" s="25"/>
      <c r="B145" s="16"/>
      <c r="C145" s="11"/>
      <c r="D145" s="7" t="s">
        <v>28</v>
      </c>
      <c r="E145" s="50" t="s">
        <v>62</v>
      </c>
      <c r="F145" s="51">
        <v>250</v>
      </c>
      <c r="G145" s="51">
        <v>3</v>
      </c>
      <c r="H145" s="51">
        <v>5</v>
      </c>
      <c r="I145" s="51">
        <v>8</v>
      </c>
      <c r="J145" s="51">
        <v>104</v>
      </c>
      <c r="K145" s="52">
        <v>62</v>
      </c>
      <c r="L145" s="51">
        <v>12.45</v>
      </c>
    </row>
    <row r="146" spans="1:12" ht="15">
      <c r="A146" s="25"/>
      <c r="B146" s="16"/>
      <c r="C146" s="11"/>
      <c r="D146" s="7" t="s">
        <v>29</v>
      </c>
      <c r="E146" s="50" t="s">
        <v>63</v>
      </c>
      <c r="F146" s="51">
        <v>70</v>
      </c>
      <c r="G146" s="51">
        <v>15</v>
      </c>
      <c r="H146" s="51">
        <v>8</v>
      </c>
      <c r="I146" s="51">
        <v>7</v>
      </c>
      <c r="J146" s="51">
        <v>160</v>
      </c>
      <c r="K146" s="52">
        <v>200</v>
      </c>
      <c r="L146" s="51">
        <v>32.94</v>
      </c>
    </row>
    <row r="147" spans="1:12" ht="15">
      <c r="A147" s="25"/>
      <c r="B147" s="16"/>
      <c r="C147" s="11"/>
      <c r="D147" s="7" t="s">
        <v>30</v>
      </c>
      <c r="E147" s="50" t="s">
        <v>64</v>
      </c>
      <c r="F147" s="51">
        <v>150</v>
      </c>
      <c r="G147" s="51">
        <v>3</v>
      </c>
      <c r="H147" s="51">
        <v>2</v>
      </c>
      <c r="I147" s="51">
        <v>20</v>
      </c>
      <c r="J147" s="51">
        <v>118</v>
      </c>
      <c r="K147" s="52">
        <v>114</v>
      </c>
      <c r="L147" s="51">
        <v>8.39</v>
      </c>
    </row>
    <row r="148" spans="1:12" ht="15">
      <c r="A148" s="25"/>
      <c r="B148" s="16"/>
      <c r="C148" s="11"/>
      <c r="D148" s="7" t="s">
        <v>31</v>
      </c>
      <c r="E148" s="50" t="s">
        <v>54</v>
      </c>
      <c r="F148" s="51">
        <v>200</v>
      </c>
      <c r="G148" s="51">
        <v>1</v>
      </c>
      <c r="H148" s="51"/>
      <c r="I148" s="51">
        <v>31</v>
      </c>
      <c r="J148" s="51">
        <v>130</v>
      </c>
      <c r="K148" s="52">
        <v>241</v>
      </c>
      <c r="L148" s="51">
        <v>15.54</v>
      </c>
    </row>
    <row r="149" spans="1:12" ht="15">
      <c r="A149" s="25"/>
      <c r="B149" s="16"/>
      <c r="C149" s="11"/>
      <c r="D149" s="7" t="s">
        <v>32</v>
      </c>
      <c r="E149" s="50" t="s">
        <v>48</v>
      </c>
      <c r="F149" s="51">
        <v>50</v>
      </c>
      <c r="G149" s="51">
        <v>4</v>
      </c>
      <c r="H149" s="51">
        <v>1</v>
      </c>
      <c r="I149" s="51">
        <v>24</v>
      </c>
      <c r="J149" s="51">
        <v>133</v>
      </c>
      <c r="K149" s="52"/>
      <c r="L149" s="51">
        <v>2.91</v>
      </c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/>
      <c r="E151" s="50" t="s">
        <v>66</v>
      </c>
      <c r="F151" s="51">
        <v>100</v>
      </c>
      <c r="G151" s="51"/>
      <c r="H151" s="51">
        <v>10</v>
      </c>
      <c r="I151" s="51">
        <v>47</v>
      </c>
      <c r="J151" s="51"/>
      <c r="K151" s="52">
        <v>231</v>
      </c>
      <c r="L151" s="51">
        <v>10.4</v>
      </c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920</v>
      </c>
      <c r="G153" s="21">
        <f>SUM(G144:G152)</f>
        <v>26</v>
      </c>
      <c r="H153" s="21">
        <f>SUM(H144:H152)</f>
        <v>29</v>
      </c>
      <c r="I153" s="21">
        <f>SUM(I144:I152)</f>
        <v>140</v>
      </c>
      <c r="J153" s="21">
        <f>SUM(J144:J152)</f>
        <v>662</v>
      </c>
      <c r="K153" s="27"/>
      <c r="L153" s="21">
        <f ca="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>SUM(G154:G157)</f>
        <v>0</v>
      </c>
      <c r="H158" s="21">
        <f>SUM(H154:H157)</f>
        <v>0</v>
      </c>
      <c r="I158" s="21">
        <f>SUM(I154:I157)</f>
        <v>0</v>
      </c>
      <c r="J158" s="21">
        <f>SUM(J154:J157)</f>
        <v>0</v>
      </c>
      <c r="K158" s="27"/>
      <c r="L158" s="21">
        <f ca="1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>SUM(G159:G164)</f>
        <v>0</v>
      </c>
      <c r="H165" s="21">
        <f>SUM(H159:H164)</f>
        <v>0</v>
      </c>
      <c r="I165" s="21">
        <f>SUM(I159:I164)</f>
        <v>0</v>
      </c>
      <c r="J165" s="21">
        <f>SUM(J159:J164)</f>
        <v>0</v>
      </c>
      <c r="K165" s="27"/>
      <c r="L165" s="21">
        <f ca="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>SUM(G166:G171)</f>
        <v>0</v>
      </c>
      <c r="H172" s="21">
        <f>SUM(H166:H171)</f>
        <v>0</v>
      </c>
      <c r="I172" s="21">
        <f>SUM(I166:I171)</f>
        <v>0</v>
      </c>
      <c r="J172" s="21">
        <f>SUM(J166:J171)</f>
        <v>0</v>
      </c>
      <c r="K172" s="27"/>
      <c r="L172" s="21">
        <f ca="1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920</v>
      </c>
      <c r="G173" s="34">
        <f>G139+G143+G153+G158+G165+G172</f>
        <v>26</v>
      </c>
      <c r="H173" s="34">
        <f>H139+H143+H153+H158+H165+H172</f>
        <v>29</v>
      </c>
      <c r="I173" s="34">
        <f>I139+I143+I153+I158+I165+I172</f>
        <v>140</v>
      </c>
      <c r="J173" s="34">
        <f>J139+J143+J153+J158+J165+J172</f>
        <v>662</v>
      </c>
      <c r="K173" s="35"/>
      <c r="L173" s="34">
        <f ca="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>SUM(G174:G180)</f>
        <v>0</v>
      </c>
      <c r="H181" s="21">
        <f>SUM(H174:H180)</f>
        <v>0</v>
      </c>
      <c r="I181" s="21">
        <f>SUM(I174:I180)</f>
        <v>0</v>
      </c>
      <c r="J181" s="21">
        <f>SUM(J174:J180)</f>
        <v>0</v>
      </c>
      <c r="K181" s="27"/>
      <c r="L181" s="21">
        <f>SUM(L174:L180)</f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>SUM(G182:G184)</f>
        <v>0</v>
      </c>
      <c r="H185" s="21">
        <f>SUM(H182:H184)</f>
        <v>0</v>
      </c>
      <c r="I185" s="21">
        <f>SUM(I182:I184)</f>
        <v>0</v>
      </c>
      <c r="J185" s="21">
        <f>SUM(J182:J184)</f>
        <v>0</v>
      </c>
      <c r="K185" s="27"/>
      <c r="L185" s="21">
        <f ca="1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 t="s">
        <v>67</v>
      </c>
      <c r="F187" s="51">
        <v>250</v>
      </c>
      <c r="G187" s="51">
        <v>2</v>
      </c>
      <c r="H187" s="51">
        <v>3</v>
      </c>
      <c r="I187" s="51">
        <v>5</v>
      </c>
      <c r="J187" s="51">
        <v>135</v>
      </c>
      <c r="K187" s="52">
        <v>75</v>
      </c>
      <c r="L187" s="51">
        <v>11.92</v>
      </c>
    </row>
    <row r="188" spans="1:12" ht="15">
      <c r="A188" s="25"/>
      <c r="B188" s="16"/>
      <c r="C188" s="11"/>
      <c r="D188" s="7" t="s">
        <v>29</v>
      </c>
      <c r="E188" s="50" t="s">
        <v>46</v>
      </c>
      <c r="F188" s="51">
        <v>100</v>
      </c>
      <c r="G188" s="51">
        <v>16</v>
      </c>
      <c r="H188" s="51">
        <v>13</v>
      </c>
      <c r="I188" s="51">
        <v>18</v>
      </c>
      <c r="J188" s="51">
        <v>277</v>
      </c>
      <c r="K188" s="52">
        <v>150</v>
      </c>
      <c r="L188" s="51">
        <v>22.42</v>
      </c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 t="s">
        <v>47</v>
      </c>
      <c r="F190" s="51">
        <v>200</v>
      </c>
      <c r="G190" s="51">
        <v>5</v>
      </c>
      <c r="H190" s="51">
        <v>5</v>
      </c>
      <c r="I190" s="51">
        <v>18</v>
      </c>
      <c r="J190" s="51">
        <v>123</v>
      </c>
      <c r="K190" s="52">
        <v>266</v>
      </c>
      <c r="L190" s="51">
        <v>27.5</v>
      </c>
    </row>
    <row r="191" spans="1:12" ht="15">
      <c r="A191" s="25"/>
      <c r="B191" s="16"/>
      <c r="C191" s="11"/>
      <c r="D191" s="7" t="s">
        <v>32</v>
      </c>
      <c r="E191" s="50" t="s">
        <v>48</v>
      </c>
      <c r="F191" s="51">
        <v>26</v>
      </c>
      <c r="G191" s="51">
        <v>5</v>
      </c>
      <c r="H191" s="51">
        <v>1</v>
      </c>
      <c r="I191" s="51">
        <v>27</v>
      </c>
      <c r="J191" s="51">
        <v>135</v>
      </c>
      <c r="K191" s="52"/>
      <c r="L191" s="51">
        <v>3.17</v>
      </c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 t="s">
        <v>61</v>
      </c>
      <c r="F193" s="51">
        <v>100</v>
      </c>
      <c r="G193" s="51"/>
      <c r="H193" s="51"/>
      <c r="I193" s="51">
        <v>11</v>
      </c>
      <c r="J193" s="51">
        <v>42</v>
      </c>
      <c r="K193" s="52"/>
      <c r="L193" s="51">
        <v>21.12</v>
      </c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676</v>
      </c>
      <c r="G195" s="21">
        <f>SUM(G186:G194)</f>
        <v>28</v>
      </c>
      <c r="H195" s="21">
        <f>SUM(H186:H194)</f>
        <v>22</v>
      </c>
      <c r="I195" s="21">
        <f>SUM(I186:I194)</f>
        <v>79</v>
      </c>
      <c r="J195" s="21">
        <f>SUM(J186:J194)</f>
        <v>712</v>
      </c>
      <c r="K195" s="27"/>
      <c r="L195" s="21">
        <f ca="1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>SUM(G196:G199)</f>
        <v>0</v>
      </c>
      <c r="H200" s="21">
        <f>SUM(H196:H199)</f>
        <v>0</v>
      </c>
      <c r="I200" s="21">
        <f>SUM(I196:I199)</f>
        <v>0</v>
      </c>
      <c r="J200" s="21">
        <f>SUM(J196:J199)</f>
        <v>0</v>
      </c>
      <c r="K200" s="27"/>
      <c r="L200" s="21">
        <f ca="1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>SUM(G201:G206)</f>
        <v>0</v>
      </c>
      <c r="H207" s="21">
        <f>SUM(H201:H206)</f>
        <v>0</v>
      </c>
      <c r="I207" s="21">
        <f>SUM(I201:I206)</f>
        <v>0</v>
      </c>
      <c r="J207" s="21">
        <f>SUM(J201:J206)</f>
        <v>0</v>
      </c>
      <c r="K207" s="27"/>
      <c r="L207" s="21">
        <f ca="1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>SUM(G208:G213)</f>
        <v>0</v>
      </c>
      <c r="H214" s="21">
        <f>SUM(H208:H213)</f>
        <v>0</v>
      </c>
      <c r="I214" s="21">
        <f>SUM(I208:I213)</f>
        <v>0</v>
      </c>
      <c r="J214" s="21">
        <f>SUM(J208:J213)</f>
        <v>0</v>
      </c>
      <c r="K214" s="27"/>
      <c r="L214" s="21">
        <f ca="1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676</v>
      </c>
      <c r="G215" s="34">
        <f>G181+G185+G195+G200+G207+G214</f>
        <v>28</v>
      </c>
      <c r="H215" s="34">
        <f>H181+H185+H195+H200+H207+H214</f>
        <v>22</v>
      </c>
      <c r="I215" s="34">
        <f>I181+I185+I195+I200+I207+I214</f>
        <v>79</v>
      </c>
      <c r="J215" s="34">
        <f>J181+J185+J195+J200+J207+J214</f>
        <v>712</v>
      </c>
      <c r="K215" s="35"/>
      <c r="L215" s="34">
        <f ca="1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>SUM(G216:G222)</f>
        <v>0</v>
      </c>
      <c r="H223" s="21">
        <f>SUM(H216:H222)</f>
        <v>0</v>
      </c>
      <c r="I223" s="21">
        <f>SUM(I216:I222)</f>
        <v>0</v>
      </c>
      <c r="J223" s="21">
        <f>SUM(J216:J222)</f>
        <v>0</v>
      </c>
      <c r="K223" s="27"/>
      <c r="L223" s="21">
        <f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>SUM(G224:G226)</f>
        <v>0</v>
      </c>
      <c r="H227" s="21">
        <f>SUM(H224:H226)</f>
        <v>0</v>
      </c>
      <c r="I227" s="21">
        <f>SUM(I224:I226)</f>
        <v>0</v>
      </c>
      <c r="J227" s="21">
        <f>SUM(J224:J226)</f>
        <v>0</v>
      </c>
      <c r="K227" s="27"/>
      <c r="L227" s="21">
        <f ca="1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70</v>
      </c>
      <c r="F228" s="51">
        <v>40</v>
      </c>
      <c r="G228" s="51">
        <v>5</v>
      </c>
      <c r="H228" s="51">
        <v>5</v>
      </c>
      <c r="I228" s="51"/>
      <c r="J228" s="51">
        <v>63</v>
      </c>
      <c r="K228" s="52">
        <v>143</v>
      </c>
      <c r="L228" s="51">
        <v>7.5</v>
      </c>
    </row>
    <row r="229" spans="1:12" ht="15">
      <c r="A229" s="25"/>
      <c r="B229" s="16"/>
      <c r="C229" s="11"/>
      <c r="D229" s="7" t="s">
        <v>28</v>
      </c>
      <c r="E229" s="50" t="s">
        <v>68</v>
      </c>
      <c r="F229" s="51">
        <v>250</v>
      </c>
      <c r="G229" s="51">
        <v>5</v>
      </c>
      <c r="H229" s="51">
        <v>7</v>
      </c>
      <c r="I229" s="51">
        <v>12</v>
      </c>
      <c r="J229" s="51">
        <v>140</v>
      </c>
      <c r="K229" s="52">
        <v>78</v>
      </c>
      <c r="L229" s="51">
        <v>29.64</v>
      </c>
    </row>
    <row r="230" spans="1:12" ht="15">
      <c r="A230" s="25"/>
      <c r="B230" s="16"/>
      <c r="C230" s="11"/>
      <c r="D230" s="7" t="s">
        <v>29</v>
      </c>
      <c r="E230" s="50" t="s">
        <v>69</v>
      </c>
      <c r="F230" s="51">
        <v>150</v>
      </c>
      <c r="G230" s="51">
        <v>6</v>
      </c>
      <c r="H230" s="51">
        <v>6</v>
      </c>
      <c r="I230" s="51">
        <v>25</v>
      </c>
      <c r="J230" s="51">
        <v>220</v>
      </c>
      <c r="K230" s="52">
        <v>114</v>
      </c>
      <c r="L230" s="51">
        <v>6.75</v>
      </c>
    </row>
    <row r="231" spans="1:12" ht="15">
      <c r="A231" s="25"/>
      <c r="B231" s="16"/>
      <c r="C231" s="11"/>
      <c r="D231" s="7" t="s">
        <v>30</v>
      </c>
      <c r="E231" s="50" t="s">
        <v>71</v>
      </c>
      <c r="F231" s="51">
        <v>60</v>
      </c>
      <c r="G231" s="51">
        <v>4</v>
      </c>
      <c r="H231" s="51">
        <v>3</v>
      </c>
      <c r="I231" s="51">
        <v>6</v>
      </c>
      <c r="J231" s="51">
        <v>56</v>
      </c>
      <c r="K231" s="52">
        <v>38</v>
      </c>
      <c r="L231" s="51">
        <v>9.0500000000000007</v>
      </c>
    </row>
    <row r="232" spans="1:12" ht="15">
      <c r="A232" s="25"/>
      <c r="B232" s="16"/>
      <c r="C232" s="11"/>
      <c r="D232" s="7" t="s">
        <v>31</v>
      </c>
      <c r="E232" s="50" t="s">
        <v>54</v>
      </c>
      <c r="F232" s="51">
        <v>200</v>
      </c>
      <c r="G232" s="51">
        <v>1</v>
      </c>
      <c r="H232" s="51"/>
      <c r="I232" s="51">
        <v>31</v>
      </c>
      <c r="J232" s="51">
        <v>130</v>
      </c>
      <c r="K232" s="52">
        <v>241</v>
      </c>
      <c r="L232" s="51">
        <v>14.18</v>
      </c>
    </row>
    <row r="233" spans="1:12" ht="15">
      <c r="A233" s="25"/>
      <c r="B233" s="16"/>
      <c r="C233" s="11"/>
      <c r="D233" s="7" t="s">
        <v>32</v>
      </c>
      <c r="E233" s="50" t="s">
        <v>48</v>
      </c>
      <c r="F233" s="51">
        <v>60</v>
      </c>
      <c r="G233" s="51">
        <v>5</v>
      </c>
      <c r="H233" s="51">
        <v>1</v>
      </c>
      <c r="I233" s="51">
        <v>29</v>
      </c>
      <c r="J233" s="51">
        <v>145</v>
      </c>
      <c r="K233" s="52"/>
      <c r="L233" s="51">
        <v>3.37</v>
      </c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 t="s">
        <v>72</v>
      </c>
      <c r="F235" s="51">
        <v>100</v>
      </c>
      <c r="G235" s="51"/>
      <c r="H235" s="51"/>
      <c r="I235" s="51">
        <v>31</v>
      </c>
      <c r="J235" s="51">
        <v>42</v>
      </c>
      <c r="K235" s="52"/>
      <c r="L235" s="51">
        <v>17.899999999999999</v>
      </c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860</v>
      </c>
      <c r="G237" s="21">
        <f>SUM(G228:G236)</f>
        <v>26</v>
      </c>
      <c r="H237" s="21">
        <f>SUM(H228:H236)</f>
        <v>22</v>
      </c>
      <c r="I237" s="21">
        <f>SUM(I228:I236)</f>
        <v>134</v>
      </c>
      <c r="J237" s="21">
        <f>SUM(J228:J236)</f>
        <v>796</v>
      </c>
      <c r="K237" s="27"/>
      <c r="L237" s="21">
        <f ca="1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>SUM(G238:G241)</f>
        <v>0</v>
      </c>
      <c r="H242" s="21">
        <f>SUM(H238:H241)</f>
        <v>0</v>
      </c>
      <c r="I242" s="21">
        <f>SUM(I238:I241)</f>
        <v>0</v>
      </c>
      <c r="J242" s="21">
        <f>SUM(J238:J241)</f>
        <v>0</v>
      </c>
      <c r="K242" s="27"/>
      <c r="L242" s="21">
        <f ca="1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>SUM(G243:G248)</f>
        <v>0</v>
      </c>
      <c r="H249" s="21">
        <f>SUM(H243:H248)</f>
        <v>0</v>
      </c>
      <c r="I249" s="21">
        <f>SUM(I243:I248)</f>
        <v>0</v>
      </c>
      <c r="J249" s="21">
        <f>SUM(J243:J248)</f>
        <v>0</v>
      </c>
      <c r="K249" s="27"/>
      <c r="L249" s="21">
        <f ca="1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>SUM(G250:G255)</f>
        <v>0</v>
      </c>
      <c r="H256" s="21">
        <f>SUM(H250:H255)</f>
        <v>0</v>
      </c>
      <c r="I256" s="21">
        <f>SUM(I250:I255)</f>
        <v>0</v>
      </c>
      <c r="J256" s="21">
        <f>SUM(J250:J255)</f>
        <v>0</v>
      </c>
      <c r="K256" s="27"/>
      <c r="L256" s="21">
        <f ca="1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860</v>
      </c>
      <c r="G257" s="34">
        <f>G223+G227+G237+G242+G249+G256</f>
        <v>26</v>
      </c>
      <c r="H257" s="34">
        <f>H223+H227+H237+H242+H249+H256</f>
        <v>22</v>
      </c>
      <c r="I257" s="34">
        <f>I223+I227+I237+I242+I249+I256</f>
        <v>134</v>
      </c>
      <c r="J257" s="34">
        <f>J223+J227+J237+J242+J249+J256</f>
        <v>796</v>
      </c>
      <c r="K257" s="35"/>
      <c r="L257" s="34">
        <f ca="1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>SUM(G258:G264)</f>
        <v>0</v>
      </c>
      <c r="H265" s="21">
        <f>SUM(H258:H264)</f>
        <v>0</v>
      </c>
      <c r="I265" s="21">
        <f>SUM(I258:I264)</f>
        <v>0</v>
      </c>
      <c r="J265" s="21">
        <f>SUM(J258:J264)</f>
        <v>0</v>
      </c>
      <c r="K265" s="27"/>
      <c r="L265" s="21">
        <f>SUM(L258:L264)</f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>SUM(G266:G268)</f>
        <v>0</v>
      </c>
      <c r="H269" s="21">
        <f>SUM(H266:H268)</f>
        <v>0</v>
      </c>
      <c r="I269" s="21">
        <f>SUM(I266:I268)</f>
        <v>0</v>
      </c>
      <c r="J269" s="21">
        <f>SUM(J266:J268)</f>
        <v>0</v>
      </c>
      <c r="K269" s="27"/>
      <c r="L269" s="21">
        <f ca="1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 t="s">
        <v>51</v>
      </c>
      <c r="F271" s="51">
        <v>250</v>
      </c>
      <c r="G271" s="51">
        <v>3</v>
      </c>
      <c r="H271" s="51">
        <v>3</v>
      </c>
      <c r="I271" s="51">
        <v>23</v>
      </c>
      <c r="J271" s="51">
        <v>122</v>
      </c>
      <c r="K271" s="52">
        <v>85</v>
      </c>
      <c r="L271" s="51">
        <v>5.91</v>
      </c>
    </row>
    <row r="272" spans="1:12" ht="15">
      <c r="A272" s="25"/>
      <c r="B272" s="16"/>
      <c r="C272" s="11"/>
      <c r="D272" s="7" t="s">
        <v>29</v>
      </c>
      <c r="E272" s="50" t="s">
        <v>73</v>
      </c>
      <c r="F272" s="51">
        <v>100</v>
      </c>
      <c r="G272" s="51">
        <v>15</v>
      </c>
      <c r="H272" s="51">
        <v>16</v>
      </c>
      <c r="I272" s="51">
        <v>3</v>
      </c>
      <c r="J272" s="51">
        <v>211</v>
      </c>
      <c r="K272" s="52">
        <v>175</v>
      </c>
      <c r="L272" s="51">
        <v>50.26</v>
      </c>
    </row>
    <row r="273" spans="1:12" ht="15">
      <c r="A273" s="25"/>
      <c r="B273" s="16"/>
      <c r="C273" s="11"/>
      <c r="D273" s="7" t="s">
        <v>30</v>
      </c>
      <c r="E273" s="50" t="s">
        <v>74</v>
      </c>
      <c r="F273" s="51">
        <v>150</v>
      </c>
      <c r="G273" s="51">
        <v>5</v>
      </c>
      <c r="H273" s="51">
        <v>9</v>
      </c>
      <c r="I273" s="51">
        <v>30</v>
      </c>
      <c r="J273" s="51">
        <v>213</v>
      </c>
      <c r="K273" s="52">
        <v>137</v>
      </c>
      <c r="L273" s="51">
        <v>9.7100000000000009</v>
      </c>
    </row>
    <row r="274" spans="1:12" ht="15">
      <c r="A274" s="25"/>
      <c r="B274" s="16"/>
      <c r="C274" s="11"/>
      <c r="D274" s="7" t="s">
        <v>31</v>
      </c>
      <c r="E274" s="50" t="s">
        <v>54</v>
      </c>
      <c r="F274" s="51">
        <v>200</v>
      </c>
      <c r="G274" s="51">
        <v>1</v>
      </c>
      <c r="H274" s="51"/>
      <c r="I274" s="51">
        <v>31</v>
      </c>
      <c r="J274" s="51">
        <v>130</v>
      </c>
      <c r="K274" s="52">
        <v>241</v>
      </c>
      <c r="L274" s="51">
        <v>6.16</v>
      </c>
    </row>
    <row r="275" spans="1:12" ht="15">
      <c r="A275" s="25"/>
      <c r="B275" s="16"/>
      <c r="C275" s="11"/>
      <c r="D275" s="7" t="s">
        <v>32</v>
      </c>
      <c r="E275" s="50" t="s">
        <v>75</v>
      </c>
      <c r="F275" s="51">
        <v>58</v>
      </c>
      <c r="G275" s="51">
        <v>5</v>
      </c>
      <c r="H275" s="51">
        <v>1</v>
      </c>
      <c r="I275" s="51">
        <v>28</v>
      </c>
      <c r="J275" s="51">
        <v>140</v>
      </c>
      <c r="K275" s="52"/>
      <c r="L275" s="51">
        <v>2.96</v>
      </c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 t="s">
        <v>66</v>
      </c>
      <c r="F277" s="51">
        <v>100</v>
      </c>
      <c r="G277" s="51"/>
      <c r="H277" s="51"/>
      <c r="I277" s="51">
        <v>10</v>
      </c>
      <c r="J277" s="51">
        <v>47</v>
      </c>
      <c r="K277" s="52">
        <v>231</v>
      </c>
      <c r="L277" s="51">
        <v>11.44</v>
      </c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858</v>
      </c>
      <c r="G279" s="21">
        <f>SUM(G270:G278)</f>
        <v>29</v>
      </c>
      <c r="H279" s="21">
        <f>SUM(H270:H278)</f>
        <v>29</v>
      </c>
      <c r="I279" s="21">
        <f>SUM(I270:I278)</f>
        <v>125</v>
      </c>
      <c r="J279" s="21">
        <f>SUM(J270:J278)</f>
        <v>863</v>
      </c>
      <c r="K279" s="27"/>
      <c r="L279" s="21">
        <f ca="1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>SUM(G280:G283)</f>
        <v>0</v>
      </c>
      <c r="H284" s="21">
        <f>SUM(H280:H283)</f>
        <v>0</v>
      </c>
      <c r="I284" s="21">
        <f>SUM(I280:I283)</f>
        <v>0</v>
      </c>
      <c r="J284" s="21">
        <f>SUM(J280:J283)</f>
        <v>0</v>
      </c>
      <c r="K284" s="27"/>
      <c r="L284" s="21">
        <f ca="1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>SUM(G285:G290)</f>
        <v>0</v>
      </c>
      <c r="H291" s="21">
        <f>SUM(H285:H290)</f>
        <v>0</v>
      </c>
      <c r="I291" s="21">
        <f>SUM(I285:I290)</f>
        <v>0</v>
      </c>
      <c r="J291" s="21">
        <f>SUM(J285:J290)</f>
        <v>0</v>
      </c>
      <c r="K291" s="27"/>
      <c r="L291" s="21">
        <f ca="1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>SUM(G292:G297)</f>
        <v>0</v>
      </c>
      <c r="H298" s="21">
        <f>SUM(H292:H297)</f>
        <v>0</v>
      </c>
      <c r="I298" s="21">
        <f>SUM(I292:I297)</f>
        <v>0</v>
      </c>
      <c r="J298" s="21">
        <f>SUM(J292:J297)</f>
        <v>0</v>
      </c>
      <c r="K298" s="27"/>
      <c r="L298" s="21">
        <f ca="1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858</v>
      </c>
      <c r="G299" s="34">
        <f>G265+G269+G279+G284+G291+G298</f>
        <v>29</v>
      </c>
      <c r="H299" s="34">
        <f>H265+H269+H279+H284+H291+H298</f>
        <v>29</v>
      </c>
      <c r="I299" s="34">
        <f>I265+I269+I279+I284+I291+I298</f>
        <v>125</v>
      </c>
      <c r="J299" s="34">
        <f>J265+J269+J279+J284+J291+J298</f>
        <v>863</v>
      </c>
      <c r="K299" s="35"/>
      <c r="L299" s="34">
        <f ca="1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>SUM(G300:G306)</f>
        <v>0</v>
      </c>
      <c r="H307" s="21">
        <f>SUM(H300:H306)</f>
        <v>0</v>
      </c>
      <c r="I307" s="21">
        <f>SUM(I300:I306)</f>
        <v>0</v>
      </c>
      <c r="J307" s="21">
        <f>SUM(J300:J306)</f>
        <v>0</v>
      </c>
      <c r="K307" s="27"/>
      <c r="L307" s="21">
        <f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>SUM(G308:G310)</f>
        <v>0</v>
      </c>
      <c r="H311" s="21">
        <f>SUM(H308:H310)</f>
        <v>0</v>
      </c>
      <c r="I311" s="21">
        <f>SUM(I308:I310)</f>
        <v>0</v>
      </c>
      <c r="J311" s="21">
        <f>SUM(J308:J310)</f>
        <v>0</v>
      </c>
      <c r="K311" s="27"/>
      <c r="L311" s="21">
        <f ca="1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77</v>
      </c>
      <c r="F312" s="51">
        <v>70</v>
      </c>
      <c r="G312" s="51">
        <v>1</v>
      </c>
      <c r="H312" s="51">
        <v>5</v>
      </c>
      <c r="I312" s="51">
        <v>5</v>
      </c>
      <c r="J312" s="51">
        <v>52</v>
      </c>
      <c r="K312" s="52">
        <v>35</v>
      </c>
      <c r="L312" s="51">
        <v>8.81</v>
      </c>
    </row>
    <row r="313" spans="1:12" ht="15">
      <c r="A313" s="25"/>
      <c r="B313" s="16"/>
      <c r="C313" s="11"/>
      <c r="D313" s="7" t="s">
        <v>28</v>
      </c>
      <c r="E313" s="50" t="s">
        <v>62</v>
      </c>
      <c r="F313" s="51">
        <v>250</v>
      </c>
      <c r="G313" s="51">
        <v>3</v>
      </c>
      <c r="H313" s="51">
        <v>5</v>
      </c>
      <c r="I313" s="51">
        <v>8</v>
      </c>
      <c r="J313" s="51">
        <v>94</v>
      </c>
      <c r="K313" s="52">
        <v>62</v>
      </c>
      <c r="L313" s="51">
        <v>7.46</v>
      </c>
    </row>
    <row r="314" spans="1:12" ht="15">
      <c r="A314" s="25"/>
      <c r="B314" s="16"/>
      <c r="C314" s="11"/>
      <c r="D314" s="7" t="s">
        <v>29</v>
      </c>
      <c r="E314" s="50" t="s">
        <v>73</v>
      </c>
      <c r="F314" s="51">
        <v>100</v>
      </c>
      <c r="G314" s="51">
        <v>15</v>
      </c>
      <c r="H314" s="51">
        <v>16</v>
      </c>
      <c r="I314" s="51">
        <v>3</v>
      </c>
      <c r="J314" s="51">
        <v>211</v>
      </c>
      <c r="K314" s="52">
        <v>175</v>
      </c>
      <c r="L314" s="51">
        <v>49.6</v>
      </c>
    </row>
    <row r="315" spans="1:12" ht="15">
      <c r="A315" s="25"/>
      <c r="B315" s="16"/>
      <c r="C315" s="11"/>
      <c r="D315" s="7" t="s">
        <v>30</v>
      </c>
      <c r="E315" s="50" t="s">
        <v>76</v>
      </c>
      <c r="F315" s="51">
        <v>150</v>
      </c>
      <c r="G315" s="51">
        <v>9</v>
      </c>
      <c r="H315" s="51">
        <v>6</v>
      </c>
      <c r="I315" s="51">
        <v>39</v>
      </c>
      <c r="J315" s="51">
        <v>243</v>
      </c>
      <c r="K315" s="52">
        <v>114</v>
      </c>
      <c r="L315" s="51">
        <v>10.32</v>
      </c>
    </row>
    <row r="316" spans="1:12" ht="15">
      <c r="A316" s="25"/>
      <c r="B316" s="16"/>
      <c r="C316" s="11"/>
      <c r="D316" s="7" t="s">
        <v>31</v>
      </c>
      <c r="E316" s="50" t="s">
        <v>59</v>
      </c>
      <c r="F316" s="51">
        <v>200</v>
      </c>
      <c r="G316" s="51"/>
      <c r="H316" s="51"/>
      <c r="I316" s="51">
        <v>10</v>
      </c>
      <c r="J316" s="51">
        <v>43</v>
      </c>
      <c r="K316" s="52">
        <v>261</v>
      </c>
      <c r="L316" s="51">
        <v>3.19</v>
      </c>
    </row>
    <row r="317" spans="1:12" ht="15">
      <c r="A317" s="25"/>
      <c r="B317" s="16"/>
      <c r="C317" s="11"/>
      <c r="D317" s="7" t="s">
        <v>32</v>
      </c>
      <c r="E317" s="50" t="s">
        <v>48</v>
      </c>
      <c r="F317" s="51">
        <v>57</v>
      </c>
      <c r="G317" s="51">
        <v>5</v>
      </c>
      <c r="H317" s="51">
        <v>1</v>
      </c>
      <c r="I317" s="51">
        <v>28</v>
      </c>
      <c r="J317" s="51">
        <v>138</v>
      </c>
      <c r="K317" s="52"/>
      <c r="L317" s="51">
        <v>2.93</v>
      </c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 t="s">
        <v>66</v>
      </c>
      <c r="F319" s="51">
        <v>75</v>
      </c>
      <c r="G319" s="51"/>
      <c r="H319" s="51"/>
      <c r="I319" s="51">
        <v>7</v>
      </c>
      <c r="J319" s="51">
        <v>35</v>
      </c>
      <c r="K319" s="52">
        <v>231</v>
      </c>
      <c r="L319" s="51">
        <v>7.88</v>
      </c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902</v>
      </c>
      <c r="G321" s="21">
        <f>SUM(G312:G320)</f>
        <v>33</v>
      </c>
      <c r="H321" s="21">
        <f>SUM(H312:H320)</f>
        <v>33</v>
      </c>
      <c r="I321" s="21">
        <f>SUM(I312:I320)</f>
        <v>100</v>
      </c>
      <c r="J321" s="21">
        <f>SUM(J312:J320)</f>
        <v>816</v>
      </c>
      <c r="K321" s="27"/>
      <c r="L321" s="21">
        <f ca="1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>SUM(G322:G325)</f>
        <v>0</v>
      </c>
      <c r="H326" s="21">
        <f>SUM(H322:H325)</f>
        <v>0</v>
      </c>
      <c r="I326" s="21">
        <f>SUM(I322:I325)</f>
        <v>0</v>
      </c>
      <c r="J326" s="21">
        <f>SUM(J322:J325)</f>
        <v>0</v>
      </c>
      <c r="K326" s="27"/>
      <c r="L326" s="21">
        <f ca="1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>SUM(G327:G332)</f>
        <v>0</v>
      </c>
      <c r="H333" s="21">
        <f>SUM(H327:H332)</f>
        <v>0</v>
      </c>
      <c r="I333" s="21">
        <f>SUM(I327:I332)</f>
        <v>0</v>
      </c>
      <c r="J333" s="21">
        <f>SUM(J327:J332)</f>
        <v>0</v>
      </c>
      <c r="K333" s="27"/>
      <c r="L333" s="21">
        <f ca="1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>SUM(G334:G339)</f>
        <v>0</v>
      </c>
      <c r="H340" s="21">
        <f>SUM(H334:H339)</f>
        <v>0</v>
      </c>
      <c r="I340" s="21">
        <f>SUM(I334:I339)</f>
        <v>0</v>
      </c>
      <c r="J340" s="21">
        <f>SUM(J334:J339)</f>
        <v>0</v>
      </c>
      <c r="K340" s="27"/>
      <c r="L340" s="21">
        <f ca="1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902</v>
      </c>
      <c r="G341" s="34">
        <f>G307+G311+G321+G326+G333+G340</f>
        <v>33</v>
      </c>
      <c r="H341" s="34">
        <f>H307+H311+H321+H326+H333+H340</f>
        <v>33</v>
      </c>
      <c r="I341" s="34">
        <f>I307+I311+I321+I326+I333+I340</f>
        <v>100</v>
      </c>
      <c r="J341" s="34">
        <f>J307+J311+J321+J326+J333+J340</f>
        <v>816</v>
      </c>
      <c r="K341" s="35"/>
      <c r="L341" s="34">
        <f ca="1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>SUM(G342:G348)</f>
        <v>0</v>
      </c>
      <c r="H349" s="21">
        <f>SUM(H342:H348)</f>
        <v>0</v>
      </c>
      <c r="I349" s="21">
        <f>SUM(I342:I348)</f>
        <v>0</v>
      </c>
      <c r="J349" s="21">
        <f>SUM(J342:J348)</f>
        <v>0</v>
      </c>
      <c r="K349" s="27"/>
      <c r="L349" s="21">
        <f>SUM(L342:L348)</f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>SUM(G350:G352)</f>
        <v>0</v>
      </c>
      <c r="H353" s="21">
        <f>SUM(H350:H352)</f>
        <v>0</v>
      </c>
      <c r="I353" s="21">
        <f>SUM(I350:I352)</f>
        <v>0</v>
      </c>
      <c r="J353" s="21">
        <f>SUM(J350:J352)</f>
        <v>0</v>
      </c>
      <c r="K353" s="27"/>
      <c r="L353" s="21">
        <f ca="1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 t="s">
        <v>45</v>
      </c>
      <c r="F355" s="51">
        <v>250</v>
      </c>
      <c r="G355" s="51">
        <v>5</v>
      </c>
      <c r="H355" s="51">
        <v>3</v>
      </c>
      <c r="I355" s="51">
        <v>22</v>
      </c>
      <c r="J355" s="51">
        <v>131</v>
      </c>
      <c r="K355" s="52">
        <v>78</v>
      </c>
      <c r="L355" s="51">
        <v>7.6</v>
      </c>
    </row>
    <row r="356" spans="1:12" ht="15">
      <c r="A356" s="15"/>
      <c r="B356" s="16"/>
      <c r="C356" s="11"/>
      <c r="D356" s="7" t="s">
        <v>29</v>
      </c>
      <c r="E356" s="50" t="s">
        <v>78</v>
      </c>
      <c r="F356" s="51">
        <v>90</v>
      </c>
      <c r="G356" s="51">
        <v>14</v>
      </c>
      <c r="H356" s="51">
        <v>11</v>
      </c>
      <c r="I356" s="51">
        <v>14</v>
      </c>
      <c r="J356" s="51">
        <v>209</v>
      </c>
      <c r="K356" s="52">
        <v>182</v>
      </c>
      <c r="L356" s="51">
        <v>7</v>
      </c>
    </row>
    <row r="357" spans="1:12" ht="15">
      <c r="A357" s="15"/>
      <c r="B357" s="16"/>
      <c r="C357" s="11"/>
      <c r="D357" s="7" t="s">
        <v>30</v>
      </c>
      <c r="E357" s="50" t="s">
        <v>79</v>
      </c>
      <c r="F357" s="51">
        <v>150</v>
      </c>
      <c r="G357" s="51">
        <v>3</v>
      </c>
      <c r="H357" s="51">
        <v>2</v>
      </c>
      <c r="I357" s="51">
        <v>20</v>
      </c>
      <c r="J357" s="51">
        <v>118</v>
      </c>
      <c r="K357" s="52">
        <v>114</v>
      </c>
      <c r="L357" s="51">
        <v>9.02</v>
      </c>
    </row>
    <row r="358" spans="1:12" ht="15">
      <c r="A358" s="15"/>
      <c r="B358" s="16"/>
      <c r="C358" s="11"/>
      <c r="D358" s="7" t="s">
        <v>31</v>
      </c>
      <c r="E358" s="50" t="s">
        <v>80</v>
      </c>
      <c r="F358" s="51">
        <v>200</v>
      </c>
      <c r="G358" s="51">
        <v>1</v>
      </c>
      <c r="H358" s="51"/>
      <c r="I358" s="51">
        <v>20</v>
      </c>
      <c r="J358" s="51">
        <v>104</v>
      </c>
      <c r="K358" s="52">
        <v>271</v>
      </c>
      <c r="L358" s="51">
        <v>27</v>
      </c>
    </row>
    <row r="359" spans="1:12" ht="15">
      <c r="A359" s="15"/>
      <c r="B359" s="16"/>
      <c r="C359" s="11"/>
      <c r="D359" s="7" t="s">
        <v>32</v>
      </c>
      <c r="E359" s="50" t="s">
        <v>48</v>
      </c>
      <c r="F359" s="51">
        <v>51</v>
      </c>
      <c r="G359" s="51">
        <v>4</v>
      </c>
      <c r="H359" s="51">
        <v>1</v>
      </c>
      <c r="I359" s="51">
        <v>24</v>
      </c>
      <c r="J359" s="51">
        <v>133</v>
      </c>
      <c r="K359" s="52"/>
      <c r="L359" s="51">
        <v>2.64</v>
      </c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741</v>
      </c>
      <c r="G363" s="21">
        <f>SUM(G354:G362)</f>
        <v>27</v>
      </c>
      <c r="H363" s="21">
        <f>SUM(H354:H362)</f>
        <v>17</v>
      </c>
      <c r="I363" s="21">
        <f>SUM(I354:I362)</f>
        <v>100</v>
      </c>
      <c r="J363" s="21">
        <f>SUM(J354:J362)</f>
        <v>695</v>
      </c>
      <c r="K363" s="27"/>
      <c r="L363" s="21">
        <f ca="1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>SUM(G364:G367)</f>
        <v>0</v>
      </c>
      <c r="H368" s="21">
        <f>SUM(H364:H367)</f>
        <v>0</v>
      </c>
      <c r="I368" s="21">
        <f>SUM(I364:I367)</f>
        <v>0</v>
      </c>
      <c r="J368" s="21">
        <f>SUM(J364:J367)</f>
        <v>0</v>
      </c>
      <c r="K368" s="27"/>
      <c r="L368" s="21">
        <f ca="1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>SUM(G369:G374)</f>
        <v>0</v>
      </c>
      <c r="H375" s="21">
        <f>SUM(H369:H374)</f>
        <v>0</v>
      </c>
      <c r="I375" s="21">
        <f>SUM(I369:I374)</f>
        <v>0</v>
      </c>
      <c r="J375" s="21">
        <f>SUM(J369:J374)</f>
        <v>0</v>
      </c>
      <c r="K375" s="27"/>
      <c r="L375" s="21">
        <f ca="1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>SUM(G376:G381)</f>
        <v>0</v>
      </c>
      <c r="H382" s="21">
        <f>SUM(H376:H381)</f>
        <v>0</v>
      </c>
      <c r="I382" s="21">
        <f>SUM(I376:I381)</f>
        <v>0</v>
      </c>
      <c r="J382" s="21">
        <f>SUM(J376:J381)</f>
        <v>0</v>
      </c>
      <c r="K382" s="27"/>
      <c r="L382" s="21">
        <f ca="1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741</v>
      </c>
      <c r="G383" s="34">
        <f>G349+G353+G363+G368+G375+G382</f>
        <v>27</v>
      </c>
      <c r="H383" s="34">
        <f>H349+H353+H363+H368+H375+H382</f>
        <v>17</v>
      </c>
      <c r="I383" s="34">
        <f>I349+I353+I363+I368+I375+I382</f>
        <v>100</v>
      </c>
      <c r="J383" s="34">
        <f>J349+J353+J363+J368+J375+J382</f>
        <v>695</v>
      </c>
      <c r="K383" s="35"/>
      <c r="L383" s="34">
        <f ca="1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>SUM(G384:G390)</f>
        <v>0</v>
      </c>
      <c r="H391" s="21">
        <f>SUM(H384:H390)</f>
        <v>0</v>
      </c>
      <c r="I391" s="21">
        <f>SUM(I384:I390)</f>
        <v>0</v>
      </c>
      <c r="J391" s="21">
        <f>SUM(J384:J390)</f>
        <v>0</v>
      </c>
      <c r="K391" s="27"/>
      <c r="L391" s="21">
        <f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>SUM(G392:G394)</f>
        <v>0</v>
      </c>
      <c r="H395" s="21">
        <f>SUM(H392:H394)</f>
        <v>0</v>
      </c>
      <c r="I395" s="21">
        <f>SUM(I392:I394)</f>
        <v>0</v>
      </c>
      <c r="J395" s="21">
        <f>SUM(J392:J394)</f>
        <v>0</v>
      </c>
      <c r="K395" s="27"/>
      <c r="L395" s="21">
        <f ca="1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83</v>
      </c>
      <c r="F396" s="51">
        <v>60</v>
      </c>
      <c r="G396" s="51">
        <v>4</v>
      </c>
      <c r="H396" s="51">
        <v>3</v>
      </c>
      <c r="I396" s="51">
        <v>6</v>
      </c>
      <c r="J396" s="51">
        <v>26</v>
      </c>
      <c r="K396" s="52">
        <v>38</v>
      </c>
      <c r="L396" s="51">
        <v>6.8</v>
      </c>
    </row>
    <row r="397" spans="1:12" ht="15">
      <c r="A397" s="25"/>
      <c r="B397" s="16"/>
      <c r="C397" s="11"/>
      <c r="D397" s="7" t="s">
        <v>28</v>
      </c>
      <c r="E397" s="50" t="s">
        <v>81</v>
      </c>
      <c r="F397" s="51">
        <v>250</v>
      </c>
      <c r="G397" s="51">
        <v>2</v>
      </c>
      <c r="H397" s="51">
        <v>5</v>
      </c>
      <c r="I397" s="51">
        <v>10</v>
      </c>
      <c r="J397" s="51">
        <v>178</v>
      </c>
      <c r="K397" s="52">
        <v>73</v>
      </c>
      <c r="L397" s="51">
        <v>39.090000000000003</v>
      </c>
    </row>
    <row r="398" spans="1:12" ht="15">
      <c r="A398" s="25"/>
      <c r="B398" s="16"/>
      <c r="C398" s="11"/>
      <c r="D398" s="7" t="s">
        <v>29</v>
      </c>
      <c r="E398" s="50" t="s">
        <v>82</v>
      </c>
      <c r="F398" s="51">
        <v>150</v>
      </c>
      <c r="G398" s="51">
        <v>16</v>
      </c>
      <c r="H398" s="51">
        <v>16</v>
      </c>
      <c r="I398" s="51">
        <v>24</v>
      </c>
      <c r="J398" s="51">
        <v>229</v>
      </c>
      <c r="K398" s="52">
        <v>199</v>
      </c>
      <c r="L398" s="51">
        <v>15.45</v>
      </c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 t="s">
        <v>80</v>
      </c>
      <c r="F400" s="51">
        <v>200</v>
      </c>
      <c r="G400" s="51">
        <v>1</v>
      </c>
      <c r="H400" s="51"/>
      <c r="I400" s="51">
        <v>20</v>
      </c>
      <c r="J400" s="51">
        <v>104</v>
      </c>
      <c r="K400" s="52">
        <v>271</v>
      </c>
      <c r="L400" s="51">
        <v>19.079999999999998</v>
      </c>
    </row>
    <row r="401" spans="1:12" ht="15">
      <c r="A401" s="25"/>
      <c r="B401" s="16"/>
      <c r="C401" s="11"/>
      <c r="D401" s="7" t="s">
        <v>32</v>
      </c>
      <c r="E401" s="50" t="s">
        <v>48</v>
      </c>
      <c r="F401" s="51">
        <v>53</v>
      </c>
      <c r="G401" s="51">
        <v>4</v>
      </c>
      <c r="H401" s="51">
        <v>1</v>
      </c>
      <c r="I401" s="51">
        <v>24</v>
      </c>
      <c r="J401" s="51">
        <v>133</v>
      </c>
      <c r="K401" s="52"/>
      <c r="L401" s="51">
        <v>2.72</v>
      </c>
    </row>
    <row r="402" spans="1:12" ht="1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713</v>
      </c>
      <c r="G405" s="21">
        <f>SUM(G396:G404)</f>
        <v>27</v>
      </c>
      <c r="H405" s="21">
        <f>SUM(H396:H404)</f>
        <v>25</v>
      </c>
      <c r="I405" s="21">
        <f>SUM(I396:I404)</f>
        <v>84</v>
      </c>
      <c r="J405" s="21">
        <f>SUM(J396:J404)</f>
        <v>670</v>
      </c>
      <c r="K405" s="27"/>
      <c r="L405" s="21">
        <f ca="1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>SUM(G406:G409)</f>
        <v>0</v>
      </c>
      <c r="H410" s="21">
        <f>SUM(H406:H409)</f>
        <v>0</v>
      </c>
      <c r="I410" s="21">
        <f>SUM(I406:I409)</f>
        <v>0</v>
      </c>
      <c r="J410" s="21">
        <f>SUM(J406:J409)</f>
        <v>0</v>
      </c>
      <c r="K410" s="27"/>
      <c r="L410" s="21">
        <f ca="1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>SUM(G411:G416)</f>
        <v>0</v>
      </c>
      <c r="H417" s="21">
        <f>SUM(H411:H416)</f>
        <v>0</v>
      </c>
      <c r="I417" s="21">
        <f>SUM(I411:I416)</f>
        <v>0</v>
      </c>
      <c r="J417" s="21">
        <f>SUM(J411:J416)</f>
        <v>0</v>
      </c>
      <c r="K417" s="27"/>
      <c r="L417" s="21">
        <f ca="1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>SUM(G418:G423)</f>
        <v>0</v>
      </c>
      <c r="H424" s="21">
        <f>SUM(H418:H423)</f>
        <v>0</v>
      </c>
      <c r="I424" s="21">
        <f>SUM(I418:I423)</f>
        <v>0</v>
      </c>
      <c r="J424" s="21">
        <f>SUM(J418:J423)</f>
        <v>0</v>
      </c>
      <c r="K424" s="27"/>
      <c r="L424" s="21">
        <f ca="1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713</v>
      </c>
      <c r="G425" s="34">
        <f>G391+G395+G405+G410+G417+G424</f>
        <v>27</v>
      </c>
      <c r="H425" s="34">
        <f>H391+H395+H405+H410+H417+H424</f>
        <v>25</v>
      </c>
      <c r="I425" s="34">
        <f>I391+I395+I405+I410+I417+I424</f>
        <v>84</v>
      </c>
      <c r="J425" s="34">
        <f>J391+J395+J405+J410+J417+J424</f>
        <v>670</v>
      </c>
      <c r="K425" s="35"/>
      <c r="L425" s="34">
        <f ca="1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>SUM(G426:G432)</f>
        <v>0</v>
      </c>
      <c r="H433" s="21">
        <f>SUM(H426:H432)</f>
        <v>0</v>
      </c>
      <c r="I433" s="21">
        <f>SUM(I426:I432)</f>
        <v>0</v>
      </c>
      <c r="J433" s="21">
        <f>SUM(J426:J432)</f>
        <v>0</v>
      </c>
      <c r="K433" s="27"/>
      <c r="L433" s="21">
        <f>SUM(L426:L432)</f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>SUM(G434:G436)</f>
        <v>0</v>
      </c>
      <c r="H437" s="21">
        <f>SUM(H434:H436)</f>
        <v>0</v>
      </c>
      <c r="I437" s="21">
        <f>SUM(I434:I436)</f>
        <v>0</v>
      </c>
      <c r="J437" s="21">
        <f>SUM(J434:J436)</f>
        <v>0</v>
      </c>
      <c r="K437" s="27"/>
      <c r="L437" s="21">
        <f ca="1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 t="s">
        <v>84</v>
      </c>
      <c r="F439" s="51">
        <v>250</v>
      </c>
      <c r="G439" s="51">
        <v>5</v>
      </c>
      <c r="H439" s="51">
        <v>7</v>
      </c>
      <c r="I439" s="51">
        <v>12</v>
      </c>
      <c r="J439" s="51">
        <v>140</v>
      </c>
      <c r="K439" s="52">
        <v>78</v>
      </c>
      <c r="L439" s="51">
        <v>27.3</v>
      </c>
    </row>
    <row r="440" spans="1:12" ht="15">
      <c r="A440" s="25"/>
      <c r="B440" s="16"/>
      <c r="C440" s="11"/>
      <c r="D440" s="7" t="s">
        <v>29</v>
      </c>
      <c r="E440" s="50" t="s">
        <v>52</v>
      </c>
      <c r="F440" s="51">
        <v>90</v>
      </c>
      <c r="G440" s="51">
        <v>14</v>
      </c>
      <c r="H440" s="51">
        <v>17</v>
      </c>
      <c r="I440" s="51">
        <v>7</v>
      </c>
      <c r="J440" s="51">
        <v>168</v>
      </c>
      <c r="K440" s="52">
        <v>198</v>
      </c>
      <c r="L440" s="51">
        <v>18.54</v>
      </c>
    </row>
    <row r="441" spans="1:12" ht="15">
      <c r="A441" s="25"/>
      <c r="B441" s="16"/>
      <c r="C441" s="11"/>
      <c r="D441" s="7" t="s">
        <v>30</v>
      </c>
      <c r="E441" s="50" t="s">
        <v>74</v>
      </c>
      <c r="F441" s="51">
        <v>150</v>
      </c>
      <c r="G441" s="51">
        <v>5</v>
      </c>
      <c r="H441" s="51">
        <v>9</v>
      </c>
      <c r="I441" s="51">
        <v>30</v>
      </c>
      <c r="J441" s="51">
        <v>213</v>
      </c>
      <c r="K441" s="52">
        <v>137</v>
      </c>
      <c r="L441" s="51">
        <v>9.7100000000000009</v>
      </c>
    </row>
    <row r="442" spans="1:12" ht="15">
      <c r="A442" s="25"/>
      <c r="B442" s="16"/>
      <c r="C442" s="11"/>
      <c r="D442" s="7" t="s">
        <v>31</v>
      </c>
      <c r="E442" s="50" t="s">
        <v>80</v>
      </c>
      <c r="F442" s="51">
        <v>200</v>
      </c>
      <c r="G442" s="51">
        <v>1</v>
      </c>
      <c r="H442" s="51"/>
      <c r="I442" s="51">
        <v>31</v>
      </c>
      <c r="J442" s="51">
        <v>130</v>
      </c>
      <c r="K442" s="52">
        <v>241</v>
      </c>
      <c r="L442" s="51">
        <v>19.8</v>
      </c>
    </row>
    <row r="443" spans="1:12" ht="15">
      <c r="A443" s="25"/>
      <c r="B443" s="16"/>
      <c r="C443" s="11"/>
      <c r="D443" s="7" t="s">
        <v>32</v>
      </c>
      <c r="E443" s="50" t="s">
        <v>60</v>
      </c>
      <c r="F443" s="51">
        <v>66</v>
      </c>
      <c r="G443" s="51">
        <v>5</v>
      </c>
      <c r="H443" s="51">
        <v>1</v>
      </c>
      <c r="I443" s="51">
        <v>32</v>
      </c>
      <c r="J443" s="51">
        <v>160</v>
      </c>
      <c r="K443" s="52"/>
      <c r="L443" s="51">
        <v>3.37</v>
      </c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 t="s">
        <v>66</v>
      </c>
      <c r="F445" s="51">
        <v>100</v>
      </c>
      <c r="G445" s="51"/>
      <c r="H445" s="51"/>
      <c r="I445" s="51">
        <v>10</v>
      </c>
      <c r="J445" s="51">
        <v>47</v>
      </c>
      <c r="K445" s="52">
        <v>23</v>
      </c>
      <c r="L445" s="51">
        <v>11.13</v>
      </c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856</v>
      </c>
      <c r="G447" s="21">
        <f>SUM(G438:G446)</f>
        <v>30</v>
      </c>
      <c r="H447" s="21">
        <f>SUM(H438:H446)</f>
        <v>34</v>
      </c>
      <c r="I447" s="21">
        <f>SUM(I438:I446)</f>
        <v>122</v>
      </c>
      <c r="J447" s="21">
        <f>SUM(J438:J446)</f>
        <v>858</v>
      </c>
      <c r="K447" s="27"/>
      <c r="L447" s="21">
        <f ca="1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>SUM(G448:G451)</f>
        <v>0</v>
      </c>
      <c r="H452" s="21">
        <f>SUM(H448:H451)</f>
        <v>0</v>
      </c>
      <c r="I452" s="21">
        <f>SUM(I448:I451)</f>
        <v>0</v>
      </c>
      <c r="J452" s="21">
        <f>SUM(J448:J451)</f>
        <v>0</v>
      </c>
      <c r="K452" s="27"/>
      <c r="L452" s="21">
        <f ca="1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>SUM(G453:G458)</f>
        <v>0</v>
      </c>
      <c r="H459" s="21">
        <f>SUM(H453:H458)</f>
        <v>0</v>
      </c>
      <c r="I459" s="21">
        <f>SUM(I453:I458)</f>
        <v>0</v>
      </c>
      <c r="J459" s="21">
        <f>SUM(J453:J458)</f>
        <v>0</v>
      </c>
      <c r="K459" s="27"/>
      <c r="L459" s="21">
        <f ca="1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>SUM(G460:G465)</f>
        <v>0</v>
      </c>
      <c r="H466" s="21">
        <f>SUM(H460:H465)</f>
        <v>0</v>
      </c>
      <c r="I466" s="21">
        <f>SUM(I460:I465)</f>
        <v>0</v>
      </c>
      <c r="J466" s="21">
        <f>SUM(J460:J465)</f>
        <v>0</v>
      </c>
      <c r="K466" s="27"/>
      <c r="L466" s="21">
        <f ca="1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856</v>
      </c>
      <c r="G467" s="34">
        <f>G433+G437+G447+G452+G459+G466</f>
        <v>30</v>
      </c>
      <c r="H467" s="34">
        <f>H433+H437+H447+H452+H459+H466</f>
        <v>34</v>
      </c>
      <c r="I467" s="34">
        <f>I433+I437+I447+I452+I459+I466</f>
        <v>122</v>
      </c>
      <c r="J467" s="34">
        <f>J433+J437+J447+J452+J459+J466</f>
        <v>858</v>
      </c>
      <c r="K467" s="35"/>
      <c r="L467" s="34">
        <f ca="1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>SUM(G468:G474)</f>
        <v>0</v>
      </c>
      <c r="H475" s="21">
        <f>SUM(H468:H474)</f>
        <v>0</v>
      </c>
      <c r="I475" s="21">
        <f>SUM(I468:I474)</f>
        <v>0</v>
      </c>
      <c r="J475" s="21">
        <f>SUM(J468:J474)</f>
        <v>0</v>
      </c>
      <c r="K475" s="27"/>
      <c r="L475" s="21">
        <f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>SUM(G476:G478)</f>
        <v>0</v>
      </c>
      <c r="H479" s="21">
        <f>SUM(H476:H478)</f>
        <v>0</v>
      </c>
      <c r="I479" s="21">
        <f>SUM(I476:I478)</f>
        <v>0</v>
      </c>
      <c r="J479" s="21">
        <f>SUM(J476:J478)</f>
        <v>0</v>
      </c>
      <c r="K479" s="27"/>
      <c r="L479" s="21">
        <f ca="1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 t="s">
        <v>67</v>
      </c>
      <c r="F481" s="51">
        <v>250</v>
      </c>
      <c r="G481" s="51">
        <v>2</v>
      </c>
      <c r="H481" s="51">
        <v>3</v>
      </c>
      <c r="I481" s="51">
        <v>5</v>
      </c>
      <c r="J481" s="51">
        <v>135</v>
      </c>
      <c r="K481" s="52">
        <v>75</v>
      </c>
      <c r="L481" s="51">
        <v>9.6199999999999992</v>
      </c>
    </row>
    <row r="482" spans="1:12" ht="15">
      <c r="A482" s="25"/>
      <c r="B482" s="16"/>
      <c r="C482" s="11"/>
      <c r="D482" s="7" t="s">
        <v>29</v>
      </c>
      <c r="E482" s="50" t="s">
        <v>85</v>
      </c>
      <c r="F482" s="51">
        <v>150</v>
      </c>
      <c r="G482" s="51">
        <v>19</v>
      </c>
      <c r="H482" s="51">
        <v>19</v>
      </c>
      <c r="I482" s="51">
        <v>20</v>
      </c>
      <c r="J482" s="51">
        <v>330</v>
      </c>
      <c r="K482" s="52">
        <v>174</v>
      </c>
      <c r="L482" s="51">
        <v>49.47</v>
      </c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 t="s">
        <v>86</v>
      </c>
      <c r="F484" s="51">
        <v>200</v>
      </c>
      <c r="G484" s="51">
        <v>1</v>
      </c>
      <c r="H484" s="51"/>
      <c r="I484" s="51">
        <v>31</v>
      </c>
      <c r="J484" s="51">
        <v>130</v>
      </c>
      <c r="K484" s="52">
        <v>241</v>
      </c>
      <c r="L484" s="51">
        <v>14.21</v>
      </c>
    </row>
    <row r="485" spans="1:12" ht="15">
      <c r="A485" s="25"/>
      <c r="B485" s="16"/>
      <c r="C485" s="11"/>
      <c r="D485" s="7" t="s">
        <v>32</v>
      </c>
      <c r="E485" s="50" t="s">
        <v>48</v>
      </c>
      <c r="F485" s="51">
        <v>59</v>
      </c>
      <c r="G485" s="51">
        <v>5</v>
      </c>
      <c r="H485" s="51">
        <v>1</v>
      </c>
      <c r="I485" s="51">
        <v>28</v>
      </c>
      <c r="J485" s="51">
        <v>140</v>
      </c>
      <c r="K485" s="52"/>
      <c r="L485" s="51">
        <v>3.02</v>
      </c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 t="s">
        <v>55</v>
      </c>
      <c r="F487" s="51">
        <v>100</v>
      </c>
      <c r="G487" s="51">
        <v>2</v>
      </c>
      <c r="H487" s="51">
        <v>1</v>
      </c>
      <c r="I487" s="51">
        <v>21</v>
      </c>
      <c r="J487" s="51">
        <v>96</v>
      </c>
      <c r="K487" s="52">
        <v>231</v>
      </c>
      <c r="L487" s="51">
        <v>28.8</v>
      </c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759</v>
      </c>
      <c r="G489" s="21">
        <f>SUM(G480:G488)</f>
        <v>29</v>
      </c>
      <c r="H489" s="21">
        <f>SUM(H480:H488)</f>
        <v>24</v>
      </c>
      <c r="I489" s="21">
        <f>SUM(I480:I488)</f>
        <v>105</v>
      </c>
      <c r="J489" s="21">
        <f>SUM(J480:J488)</f>
        <v>831</v>
      </c>
      <c r="K489" s="27"/>
      <c r="L489" s="21">
        <f ca="1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>SUM(G490:G493)</f>
        <v>0</v>
      </c>
      <c r="H494" s="21">
        <f>SUM(H490:H493)</f>
        <v>0</v>
      </c>
      <c r="I494" s="21">
        <f>SUM(I490:I493)</f>
        <v>0</v>
      </c>
      <c r="J494" s="21">
        <f>SUM(J490:J493)</f>
        <v>0</v>
      </c>
      <c r="K494" s="27"/>
      <c r="L494" s="21">
        <f ca="1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>SUM(G495:G500)</f>
        <v>0</v>
      </c>
      <c r="H501" s="21">
        <f>SUM(H495:H500)</f>
        <v>0</v>
      </c>
      <c r="I501" s="21">
        <f>SUM(I495:I500)</f>
        <v>0</v>
      </c>
      <c r="J501" s="21">
        <f>SUM(J495:J500)</f>
        <v>0</v>
      </c>
      <c r="K501" s="27"/>
      <c r="L501" s="21">
        <f ca="1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>SUM(G502:G507)</f>
        <v>0</v>
      </c>
      <c r="H508" s="21">
        <f>SUM(H502:H507)</f>
        <v>0</v>
      </c>
      <c r="I508" s="21">
        <f>SUM(I502:I507)</f>
        <v>0</v>
      </c>
      <c r="J508" s="21">
        <f>SUM(J502:J507)</f>
        <v>0</v>
      </c>
      <c r="K508" s="27"/>
      <c r="L508" s="21">
        <f ca="1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759</v>
      </c>
      <c r="G509" s="34">
        <f>G475+G479+G489+G494+G501+G508</f>
        <v>29</v>
      </c>
      <c r="H509" s="34">
        <f>H475+H479+H489+H494+H501+H508</f>
        <v>24</v>
      </c>
      <c r="I509" s="34">
        <f>I475+I479+I489+I494+I501+I508</f>
        <v>105</v>
      </c>
      <c r="J509" s="34">
        <f>J475+J479+J489+J494+J501+J508</f>
        <v>831</v>
      </c>
      <c r="K509" s="35"/>
      <c r="L509" s="34">
        <f ca="1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>SUM(G510:G516)</f>
        <v>0</v>
      </c>
      <c r="H517" s="21">
        <f>SUM(H510:H516)</f>
        <v>0</v>
      </c>
      <c r="I517" s="21">
        <f>SUM(I510:I516)</f>
        <v>0</v>
      </c>
      <c r="J517" s="21">
        <f>SUM(J510:J516)</f>
        <v>0</v>
      </c>
      <c r="K517" s="27"/>
      <c r="L517" s="21">
        <f>SUM(L510:L516)</f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>SUM(G518:G520)</f>
        <v>0</v>
      </c>
      <c r="H521" s="21">
        <f>SUM(H518:H520)</f>
        <v>0</v>
      </c>
      <c r="I521" s="21">
        <f>SUM(I518:I520)</f>
        <v>0</v>
      </c>
      <c r="J521" s="21">
        <f>SUM(J518:J520)</f>
        <v>0</v>
      </c>
      <c r="K521" s="27"/>
      <c r="L521" s="21">
        <f ca="1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>SUM(G522:G530)</f>
        <v>0</v>
      </c>
      <c r="H531" s="21">
        <f>SUM(H522:H530)</f>
        <v>0</v>
      </c>
      <c r="I531" s="21">
        <f>SUM(I522:I530)</f>
        <v>0</v>
      </c>
      <c r="J531" s="21">
        <f>SUM(J522:J530)</f>
        <v>0</v>
      </c>
      <c r="K531" s="27"/>
      <c r="L531" s="21">
        <f ca="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>SUM(G532:G535)</f>
        <v>0</v>
      </c>
      <c r="H536" s="21">
        <f>SUM(H532:H535)</f>
        <v>0</v>
      </c>
      <c r="I536" s="21">
        <f>SUM(I532:I535)</f>
        <v>0</v>
      </c>
      <c r="J536" s="21">
        <f>SUM(J532:J535)</f>
        <v>0</v>
      </c>
      <c r="K536" s="27"/>
      <c r="L536" s="21">
        <f ca="1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>SUM(G537:G542)</f>
        <v>0</v>
      </c>
      <c r="H543" s="21">
        <f>SUM(H537:H542)</f>
        <v>0</v>
      </c>
      <c r="I543" s="21">
        <f>SUM(I537:I542)</f>
        <v>0</v>
      </c>
      <c r="J543" s="21">
        <f>SUM(J537:J542)</f>
        <v>0</v>
      </c>
      <c r="K543" s="27"/>
      <c r="L543" s="21">
        <f ca="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>SUM(G544:G549)</f>
        <v>0</v>
      </c>
      <c r="H550" s="21">
        <f>SUM(H544:H549)</f>
        <v>0</v>
      </c>
      <c r="I550" s="21">
        <f>SUM(I544:I549)</f>
        <v>0</v>
      </c>
      <c r="J550" s="21">
        <f>SUM(J544:J549)</f>
        <v>0</v>
      </c>
      <c r="K550" s="27"/>
      <c r="L550" s="21">
        <f ca="1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>G517+G521+G531+G536+G543+G550</f>
        <v>0</v>
      </c>
      <c r="H551" s="34">
        <f>H517+H521+H531+H536+H543+H550</f>
        <v>0</v>
      </c>
      <c r="I551" s="34">
        <f>I517+I521+I531+I536+I543+I550</f>
        <v>0</v>
      </c>
      <c r="J551" s="34">
        <f>J517+J521+J531+J536+J543+J550</f>
        <v>0</v>
      </c>
      <c r="K551" s="35"/>
      <c r="L551" s="34">
        <f ca="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>SUM(G552:G558)</f>
        <v>0</v>
      </c>
      <c r="H559" s="21">
        <f>SUM(H552:H558)</f>
        <v>0</v>
      </c>
      <c r="I559" s="21">
        <f>SUM(I552:I558)</f>
        <v>0</v>
      </c>
      <c r="J559" s="21">
        <f>SUM(J552:J558)</f>
        <v>0</v>
      </c>
      <c r="K559" s="27"/>
      <c r="L559" s="21">
        <f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>SUM(G560:G562)</f>
        <v>0</v>
      </c>
      <c r="H563" s="21">
        <f>SUM(H560:H562)</f>
        <v>0</v>
      </c>
      <c r="I563" s="21">
        <f>SUM(I560:I562)</f>
        <v>0</v>
      </c>
      <c r="J563" s="21">
        <f>SUM(J560:J562)</f>
        <v>0</v>
      </c>
      <c r="K563" s="27"/>
      <c r="L563" s="21">
        <f ca="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>SUM(G564:G572)</f>
        <v>0</v>
      </c>
      <c r="H573" s="21">
        <f>SUM(H564:H572)</f>
        <v>0</v>
      </c>
      <c r="I573" s="21">
        <f>SUM(I564:I572)</f>
        <v>0</v>
      </c>
      <c r="J573" s="21">
        <f>SUM(J564:J572)</f>
        <v>0</v>
      </c>
      <c r="K573" s="27"/>
      <c r="L573" s="21">
        <f ca="1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>SUM(G574:G577)</f>
        <v>0</v>
      </c>
      <c r="H578" s="21">
        <f>SUM(H574:H577)</f>
        <v>0</v>
      </c>
      <c r="I578" s="21">
        <f>SUM(I574:I577)</f>
        <v>0</v>
      </c>
      <c r="J578" s="21">
        <f>SUM(J574:J577)</f>
        <v>0</v>
      </c>
      <c r="K578" s="27"/>
      <c r="L578" s="21">
        <f ca="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>SUM(G579:G584)</f>
        <v>0</v>
      </c>
      <c r="H585" s="21">
        <f>SUM(H579:H584)</f>
        <v>0</v>
      </c>
      <c r="I585" s="21">
        <f>SUM(I579:I584)</f>
        <v>0</v>
      </c>
      <c r="J585" s="21">
        <f>SUM(J579:J584)</f>
        <v>0</v>
      </c>
      <c r="K585" s="27"/>
      <c r="L585" s="21">
        <f ca="1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>SUM(G586:G591)</f>
        <v>0</v>
      </c>
      <c r="H592" s="21">
        <f>SUM(H586:H591)</f>
        <v>0</v>
      </c>
      <c r="I592" s="21">
        <f>SUM(I586:I591)</f>
        <v>0</v>
      </c>
      <c r="J592" s="21">
        <f>SUM(J586:J591)</f>
        <v>0</v>
      </c>
      <c r="K592" s="27"/>
      <c r="L592" s="21">
        <f ca="1">SUM(L586:L594)</f>
        <v>0</v>
      </c>
    </row>
    <row r="593" spans="1:12" ht="1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>G559+G563+G573+G578+G585+G592</f>
        <v>0</v>
      </c>
      <c r="H593" s="40">
        <f>H559+H563+H573+H578+H585+H592</f>
        <v>0</v>
      </c>
      <c r="I593" s="40">
        <f>I559+I563+I573+I578+I585+I592</f>
        <v>0</v>
      </c>
      <c r="J593" s="40">
        <f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812.66666666666663</v>
      </c>
      <c r="G594" s="42">
        <f t="shared" ref="G594:L594" si="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27.833333333333332</v>
      </c>
      <c r="H594" s="42">
        <f t="shared" si="0"/>
        <v>25.75</v>
      </c>
      <c r="I594" s="42">
        <f t="shared" si="0"/>
        <v>113.41666666666667</v>
      </c>
      <c r="J594" s="42">
        <f t="shared" si="0"/>
        <v>785.25</v>
      </c>
      <c r="K594" s="42"/>
      <c r="L594" s="42" t="e">
        <f t="shared" ca="1" si="0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2023-10-14T07:46:58Z</dcterms:modified>
</cp:coreProperties>
</file>